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ownloads\"/>
    </mc:Choice>
  </mc:AlternateContent>
  <xr:revisionPtr revIDLastSave="0" documentId="13_ncr:1_{AE4C7220-6157-4695-97A8-10900A6DE0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fectados SC" sheetId="1" r:id="rId1"/>
  </sheets>
  <externalReferences>
    <externalReference r:id="rId2"/>
    <externalReference r:id="rId3"/>
  </externalReferences>
  <definedNames>
    <definedName name="_xlnm._FilterDatabase" localSheetId="0" hidden="1">'Afectados SC'!$A$11:$N$337</definedName>
    <definedName name="Fant">'[1]Trenes Planificador comerciales'!$AE$2</definedName>
    <definedName name="Fecha">'[1]Trenes Planificador comerciales'!$AE$3</definedName>
    <definedName name="Fpos">'[1]Trenes Planificador comerciales'!$AE$4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7" i="1" l="1"/>
  <c r="F337" i="1"/>
  <c r="D337" i="1"/>
  <c r="C337" i="1"/>
  <c r="B337" i="1"/>
  <c r="A337" i="1"/>
  <c r="G336" i="1"/>
  <c r="F336" i="1"/>
  <c r="D336" i="1"/>
  <c r="C336" i="1"/>
  <c r="B336" i="1"/>
  <c r="A336" i="1"/>
  <c r="G335" i="1"/>
  <c r="F335" i="1"/>
  <c r="D335" i="1"/>
  <c r="C335" i="1"/>
  <c r="B335" i="1"/>
  <c r="A335" i="1"/>
  <c r="G334" i="1"/>
  <c r="F334" i="1"/>
  <c r="D334" i="1"/>
  <c r="C334" i="1"/>
  <c r="B334" i="1"/>
  <c r="A334" i="1"/>
  <c r="G333" i="1"/>
  <c r="F333" i="1"/>
  <c r="D333" i="1"/>
  <c r="C333" i="1"/>
  <c r="B333" i="1"/>
  <c r="A333" i="1"/>
  <c r="G332" i="1"/>
  <c r="F332" i="1"/>
  <c r="D332" i="1"/>
  <c r="C332" i="1"/>
  <c r="B332" i="1"/>
  <c r="A332" i="1"/>
  <c r="G331" i="1"/>
  <c r="F331" i="1"/>
  <c r="D331" i="1"/>
  <c r="C331" i="1"/>
  <c r="B331" i="1"/>
  <c r="A331" i="1"/>
  <c r="G330" i="1"/>
  <c r="F330" i="1"/>
  <c r="D330" i="1"/>
  <c r="C330" i="1"/>
  <c r="B330" i="1"/>
  <c r="A330" i="1"/>
  <c r="G329" i="1"/>
  <c r="F329" i="1"/>
  <c r="D329" i="1"/>
  <c r="C329" i="1"/>
  <c r="B329" i="1"/>
  <c r="A329" i="1"/>
  <c r="G328" i="1"/>
  <c r="F328" i="1"/>
  <c r="D328" i="1"/>
  <c r="C328" i="1"/>
  <c r="B328" i="1"/>
  <c r="A328" i="1"/>
  <c r="G327" i="1"/>
  <c r="F327" i="1"/>
  <c r="D327" i="1"/>
  <c r="C327" i="1"/>
  <c r="B327" i="1"/>
  <c r="A327" i="1"/>
  <c r="G326" i="1"/>
  <c r="F326" i="1"/>
  <c r="D326" i="1"/>
  <c r="C326" i="1"/>
  <c r="B326" i="1"/>
  <c r="A326" i="1"/>
  <c r="G325" i="1"/>
  <c r="F325" i="1"/>
  <c r="D325" i="1"/>
  <c r="C325" i="1"/>
  <c r="B325" i="1"/>
  <c r="A325" i="1"/>
  <c r="G324" i="1"/>
  <c r="F324" i="1"/>
  <c r="D324" i="1"/>
  <c r="C324" i="1"/>
  <c r="B324" i="1"/>
  <c r="A324" i="1"/>
  <c r="G323" i="1"/>
  <c r="F323" i="1"/>
  <c r="D323" i="1"/>
  <c r="C323" i="1"/>
  <c r="B323" i="1"/>
  <c r="A323" i="1"/>
  <c r="G322" i="1"/>
  <c r="F322" i="1"/>
  <c r="D322" i="1"/>
  <c r="C322" i="1"/>
  <c r="B322" i="1"/>
  <c r="A322" i="1"/>
  <c r="G321" i="1"/>
  <c r="F321" i="1"/>
  <c r="D321" i="1"/>
  <c r="C321" i="1"/>
  <c r="B321" i="1"/>
  <c r="A321" i="1"/>
  <c r="G320" i="1"/>
  <c r="F320" i="1"/>
  <c r="D320" i="1"/>
  <c r="C320" i="1"/>
  <c r="B320" i="1"/>
  <c r="A320" i="1"/>
  <c r="G319" i="1"/>
  <c r="F319" i="1"/>
  <c r="D319" i="1"/>
  <c r="C319" i="1"/>
  <c r="B319" i="1"/>
  <c r="A319" i="1"/>
  <c r="G318" i="1"/>
  <c r="F318" i="1"/>
  <c r="D318" i="1"/>
  <c r="C318" i="1"/>
  <c r="B318" i="1"/>
  <c r="A318" i="1"/>
  <c r="G317" i="1"/>
  <c r="F317" i="1"/>
  <c r="D317" i="1"/>
  <c r="C317" i="1"/>
  <c r="B317" i="1"/>
  <c r="A317" i="1"/>
  <c r="G316" i="1"/>
  <c r="F316" i="1"/>
  <c r="D316" i="1"/>
  <c r="C316" i="1"/>
  <c r="B316" i="1"/>
  <c r="A316" i="1"/>
  <c r="G315" i="1"/>
  <c r="F315" i="1"/>
  <c r="D315" i="1"/>
  <c r="C315" i="1"/>
  <c r="B315" i="1"/>
  <c r="A315" i="1"/>
  <c r="G314" i="1"/>
  <c r="F314" i="1"/>
  <c r="D314" i="1"/>
  <c r="C314" i="1"/>
  <c r="B314" i="1"/>
  <c r="A314" i="1"/>
  <c r="G313" i="1"/>
  <c r="F313" i="1"/>
  <c r="D313" i="1"/>
  <c r="C313" i="1"/>
  <c r="B313" i="1"/>
  <c r="A313" i="1"/>
  <c r="G312" i="1"/>
  <c r="F312" i="1"/>
  <c r="D312" i="1"/>
  <c r="C312" i="1"/>
  <c r="B312" i="1"/>
  <c r="A312" i="1"/>
  <c r="G311" i="1"/>
  <c r="F311" i="1"/>
  <c r="D311" i="1"/>
  <c r="C311" i="1"/>
  <c r="B311" i="1"/>
  <c r="A311" i="1"/>
  <c r="G310" i="1"/>
  <c r="F310" i="1"/>
  <c r="D310" i="1"/>
  <c r="C310" i="1"/>
  <c r="B310" i="1"/>
  <c r="A310" i="1"/>
  <c r="G309" i="1"/>
  <c r="F309" i="1"/>
  <c r="D309" i="1"/>
  <c r="C309" i="1"/>
  <c r="B309" i="1"/>
  <c r="A309" i="1"/>
  <c r="G308" i="1"/>
  <c r="F308" i="1"/>
  <c r="D308" i="1"/>
  <c r="C308" i="1"/>
  <c r="B308" i="1"/>
  <c r="A308" i="1"/>
  <c r="G307" i="1"/>
  <c r="F307" i="1"/>
  <c r="D307" i="1"/>
  <c r="C307" i="1"/>
  <c r="B307" i="1"/>
  <c r="A307" i="1"/>
  <c r="G306" i="1"/>
  <c r="F306" i="1"/>
  <c r="D306" i="1"/>
  <c r="C306" i="1"/>
  <c r="B306" i="1"/>
  <c r="A306" i="1"/>
  <c r="G305" i="1"/>
  <c r="F305" i="1"/>
  <c r="D305" i="1"/>
  <c r="C305" i="1"/>
  <c r="B305" i="1"/>
  <c r="A305" i="1"/>
  <c r="G304" i="1"/>
  <c r="F304" i="1"/>
  <c r="D304" i="1"/>
  <c r="C304" i="1"/>
  <c r="B304" i="1"/>
  <c r="A304" i="1"/>
  <c r="G303" i="1"/>
  <c r="F303" i="1"/>
  <c r="D303" i="1"/>
  <c r="C303" i="1"/>
  <c r="B303" i="1"/>
  <c r="A303" i="1"/>
  <c r="G302" i="1"/>
  <c r="F302" i="1"/>
  <c r="D302" i="1"/>
  <c r="C302" i="1"/>
  <c r="B302" i="1"/>
  <c r="A302" i="1"/>
  <c r="G301" i="1"/>
  <c r="F301" i="1"/>
  <c r="D301" i="1"/>
  <c r="C301" i="1"/>
  <c r="B301" i="1"/>
  <c r="A301" i="1"/>
  <c r="G300" i="1"/>
  <c r="F300" i="1"/>
  <c r="D300" i="1"/>
  <c r="C300" i="1"/>
  <c r="B300" i="1"/>
  <c r="A300" i="1"/>
  <c r="G299" i="1"/>
  <c r="F299" i="1"/>
  <c r="D299" i="1"/>
  <c r="C299" i="1"/>
  <c r="B299" i="1"/>
  <c r="A299" i="1"/>
  <c r="G298" i="1"/>
  <c r="F298" i="1"/>
  <c r="D298" i="1"/>
  <c r="C298" i="1"/>
  <c r="B298" i="1"/>
  <c r="A298" i="1"/>
  <c r="G297" i="1"/>
  <c r="F297" i="1"/>
  <c r="D297" i="1"/>
  <c r="C297" i="1"/>
  <c r="B297" i="1"/>
  <c r="A297" i="1"/>
  <c r="G296" i="1"/>
  <c r="F296" i="1"/>
  <c r="D296" i="1"/>
  <c r="C296" i="1"/>
  <c r="B296" i="1"/>
  <c r="A296" i="1"/>
  <c r="G295" i="1"/>
  <c r="F295" i="1"/>
  <c r="D295" i="1"/>
  <c r="C295" i="1"/>
  <c r="B295" i="1"/>
  <c r="A295" i="1"/>
  <c r="G294" i="1"/>
  <c r="F294" i="1"/>
  <c r="D294" i="1"/>
  <c r="C294" i="1"/>
  <c r="B294" i="1"/>
  <c r="A294" i="1"/>
  <c r="G293" i="1"/>
  <c r="F293" i="1"/>
  <c r="D293" i="1"/>
  <c r="C293" i="1"/>
  <c r="B293" i="1"/>
  <c r="A293" i="1"/>
  <c r="G292" i="1"/>
  <c r="F292" i="1"/>
  <c r="D292" i="1"/>
  <c r="C292" i="1"/>
  <c r="B292" i="1"/>
  <c r="A292" i="1"/>
  <c r="G291" i="1"/>
  <c r="F291" i="1"/>
  <c r="D291" i="1"/>
  <c r="C291" i="1"/>
  <c r="B291" i="1"/>
  <c r="A291" i="1"/>
  <c r="G290" i="1"/>
  <c r="F290" i="1"/>
  <c r="D290" i="1"/>
  <c r="C290" i="1"/>
  <c r="B290" i="1"/>
  <c r="A290" i="1"/>
  <c r="G289" i="1"/>
  <c r="F289" i="1"/>
  <c r="D289" i="1"/>
  <c r="C289" i="1"/>
  <c r="B289" i="1"/>
  <c r="A289" i="1"/>
  <c r="G288" i="1"/>
  <c r="F288" i="1"/>
  <c r="D288" i="1"/>
  <c r="C288" i="1"/>
  <c r="B288" i="1"/>
  <c r="A288" i="1"/>
  <c r="G287" i="1"/>
  <c r="F287" i="1"/>
  <c r="D287" i="1"/>
  <c r="C287" i="1"/>
  <c r="B287" i="1"/>
  <c r="A287" i="1"/>
  <c r="G286" i="1"/>
  <c r="F286" i="1"/>
  <c r="D286" i="1"/>
  <c r="C286" i="1"/>
  <c r="B286" i="1"/>
  <c r="A286" i="1"/>
  <c r="G285" i="1"/>
  <c r="F285" i="1"/>
  <c r="D285" i="1"/>
  <c r="C285" i="1"/>
  <c r="B285" i="1"/>
  <c r="A285" i="1"/>
  <c r="G284" i="1"/>
  <c r="F284" i="1"/>
  <c r="D284" i="1"/>
  <c r="C284" i="1"/>
  <c r="B284" i="1"/>
  <c r="A284" i="1"/>
  <c r="G283" i="1"/>
  <c r="F283" i="1"/>
  <c r="D283" i="1"/>
  <c r="C283" i="1"/>
  <c r="B283" i="1"/>
  <c r="A283" i="1"/>
  <c r="G282" i="1"/>
  <c r="F282" i="1"/>
  <c r="D282" i="1"/>
  <c r="C282" i="1"/>
  <c r="B282" i="1"/>
  <c r="A282" i="1"/>
  <c r="G281" i="1"/>
  <c r="F281" i="1"/>
  <c r="D281" i="1"/>
  <c r="C281" i="1"/>
  <c r="B281" i="1"/>
  <c r="A281" i="1"/>
  <c r="G280" i="1"/>
  <c r="F280" i="1"/>
  <c r="D280" i="1"/>
  <c r="C280" i="1"/>
  <c r="B280" i="1"/>
  <c r="A280" i="1"/>
  <c r="G279" i="1"/>
  <c r="F279" i="1"/>
  <c r="D279" i="1"/>
  <c r="C279" i="1"/>
  <c r="B279" i="1"/>
  <c r="A279" i="1"/>
  <c r="G278" i="1"/>
  <c r="F278" i="1"/>
  <c r="D278" i="1"/>
  <c r="C278" i="1"/>
  <c r="B278" i="1"/>
  <c r="A278" i="1"/>
  <c r="G277" i="1"/>
  <c r="F277" i="1"/>
  <c r="D277" i="1"/>
  <c r="C277" i="1"/>
  <c r="B277" i="1"/>
  <c r="A277" i="1"/>
  <c r="G276" i="1"/>
  <c r="F276" i="1"/>
  <c r="D276" i="1"/>
  <c r="C276" i="1"/>
  <c r="B276" i="1"/>
  <c r="A276" i="1"/>
  <c r="G275" i="1"/>
  <c r="F275" i="1"/>
  <c r="D275" i="1"/>
  <c r="C275" i="1"/>
  <c r="B275" i="1"/>
  <c r="A275" i="1"/>
  <c r="G274" i="1"/>
  <c r="F274" i="1"/>
  <c r="D274" i="1"/>
  <c r="C274" i="1"/>
  <c r="B274" i="1"/>
  <c r="A274" i="1"/>
  <c r="G273" i="1"/>
  <c r="F273" i="1"/>
  <c r="D273" i="1"/>
  <c r="C273" i="1"/>
  <c r="B273" i="1"/>
  <c r="A273" i="1"/>
  <c r="G272" i="1"/>
  <c r="F272" i="1"/>
  <c r="D272" i="1"/>
  <c r="C272" i="1"/>
  <c r="B272" i="1"/>
  <c r="A272" i="1"/>
  <c r="G271" i="1"/>
  <c r="F271" i="1"/>
  <c r="D271" i="1"/>
  <c r="C271" i="1"/>
  <c r="B271" i="1"/>
  <c r="A271" i="1"/>
  <c r="G270" i="1"/>
  <c r="F270" i="1"/>
  <c r="D270" i="1"/>
  <c r="C270" i="1"/>
  <c r="B270" i="1"/>
  <c r="A270" i="1"/>
  <c r="G269" i="1"/>
  <c r="F269" i="1"/>
  <c r="D269" i="1"/>
  <c r="C269" i="1"/>
  <c r="B269" i="1"/>
  <c r="A269" i="1"/>
  <c r="G268" i="1"/>
  <c r="F268" i="1"/>
  <c r="D268" i="1"/>
  <c r="C268" i="1"/>
  <c r="B268" i="1"/>
  <c r="A268" i="1"/>
  <c r="G267" i="1"/>
  <c r="F267" i="1"/>
  <c r="D267" i="1"/>
  <c r="C267" i="1"/>
  <c r="B267" i="1"/>
  <c r="A267" i="1"/>
  <c r="G266" i="1"/>
  <c r="F266" i="1"/>
  <c r="D266" i="1"/>
  <c r="C266" i="1"/>
  <c r="B266" i="1"/>
  <c r="A266" i="1"/>
  <c r="G265" i="1"/>
  <c r="F265" i="1"/>
  <c r="D265" i="1"/>
  <c r="C265" i="1"/>
  <c r="B265" i="1"/>
  <c r="A265" i="1"/>
  <c r="G264" i="1"/>
  <c r="F264" i="1"/>
  <c r="D264" i="1"/>
  <c r="C264" i="1"/>
  <c r="B264" i="1"/>
  <c r="A264" i="1"/>
  <c r="G263" i="1"/>
  <c r="F263" i="1"/>
  <c r="D263" i="1"/>
  <c r="C263" i="1"/>
  <c r="B263" i="1"/>
  <c r="A263" i="1"/>
  <c r="G262" i="1"/>
  <c r="F262" i="1"/>
  <c r="D262" i="1"/>
  <c r="C262" i="1"/>
  <c r="B262" i="1"/>
  <c r="A262" i="1"/>
  <c r="G261" i="1"/>
  <c r="F261" i="1"/>
  <c r="D261" i="1"/>
  <c r="C261" i="1"/>
  <c r="B261" i="1"/>
  <c r="A261" i="1"/>
  <c r="G260" i="1"/>
  <c r="F260" i="1"/>
  <c r="D260" i="1"/>
  <c r="C260" i="1"/>
  <c r="B260" i="1"/>
  <c r="A260" i="1"/>
  <c r="G259" i="1"/>
  <c r="F259" i="1"/>
  <c r="D259" i="1"/>
  <c r="C259" i="1"/>
  <c r="B259" i="1"/>
  <c r="A259" i="1"/>
  <c r="G258" i="1"/>
  <c r="F258" i="1"/>
  <c r="D258" i="1"/>
  <c r="C258" i="1"/>
  <c r="B258" i="1"/>
  <c r="A258" i="1"/>
  <c r="G257" i="1"/>
  <c r="F257" i="1"/>
  <c r="D257" i="1"/>
  <c r="C257" i="1"/>
  <c r="B257" i="1"/>
  <c r="A257" i="1"/>
  <c r="G256" i="1"/>
  <c r="F256" i="1"/>
  <c r="D256" i="1"/>
  <c r="C256" i="1"/>
  <c r="B256" i="1"/>
  <c r="A256" i="1"/>
  <c r="G255" i="1"/>
  <c r="F255" i="1"/>
  <c r="D255" i="1"/>
  <c r="C255" i="1"/>
  <c r="B255" i="1"/>
  <c r="A255" i="1"/>
  <c r="G254" i="1"/>
  <c r="F254" i="1"/>
  <c r="D254" i="1"/>
  <c r="C254" i="1"/>
  <c r="B254" i="1"/>
  <c r="A254" i="1"/>
  <c r="G253" i="1"/>
  <c r="F253" i="1"/>
  <c r="D253" i="1"/>
  <c r="C253" i="1"/>
  <c r="B253" i="1"/>
  <c r="A253" i="1"/>
  <c r="G252" i="1"/>
  <c r="F252" i="1"/>
  <c r="D252" i="1"/>
  <c r="C252" i="1"/>
  <c r="B252" i="1"/>
  <c r="A252" i="1"/>
  <c r="G251" i="1"/>
  <c r="F251" i="1"/>
  <c r="D251" i="1"/>
  <c r="C251" i="1"/>
  <c r="B251" i="1"/>
  <c r="A251" i="1"/>
  <c r="G250" i="1"/>
  <c r="F250" i="1"/>
  <c r="D250" i="1"/>
  <c r="C250" i="1"/>
  <c r="B250" i="1"/>
  <c r="A250" i="1"/>
  <c r="G249" i="1"/>
  <c r="F249" i="1"/>
  <c r="D249" i="1"/>
  <c r="C249" i="1"/>
  <c r="B249" i="1"/>
  <c r="A249" i="1"/>
  <c r="G248" i="1"/>
  <c r="F248" i="1"/>
  <c r="D248" i="1"/>
  <c r="C248" i="1"/>
  <c r="B248" i="1"/>
  <c r="A248" i="1"/>
  <c r="G247" i="1"/>
  <c r="F247" i="1"/>
  <c r="D247" i="1"/>
  <c r="C247" i="1"/>
  <c r="B247" i="1"/>
  <c r="A247" i="1"/>
  <c r="G246" i="1"/>
  <c r="F246" i="1"/>
  <c r="D246" i="1"/>
  <c r="C246" i="1"/>
  <c r="B246" i="1"/>
  <c r="A246" i="1"/>
  <c r="G245" i="1"/>
  <c r="F245" i="1"/>
  <c r="D245" i="1"/>
  <c r="C245" i="1"/>
  <c r="B245" i="1"/>
  <c r="A245" i="1"/>
  <c r="G244" i="1"/>
  <c r="F244" i="1"/>
  <c r="D244" i="1"/>
  <c r="C244" i="1"/>
  <c r="B244" i="1"/>
  <c r="A244" i="1"/>
  <c r="G243" i="1"/>
  <c r="F243" i="1"/>
  <c r="D243" i="1"/>
  <c r="C243" i="1"/>
  <c r="B243" i="1"/>
  <c r="A243" i="1"/>
  <c r="G242" i="1"/>
  <c r="F242" i="1"/>
  <c r="D242" i="1"/>
  <c r="C242" i="1"/>
  <c r="B242" i="1"/>
  <c r="A242" i="1"/>
  <c r="G241" i="1"/>
  <c r="F241" i="1"/>
  <c r="D241" i="1"/>
  <c r="C241" i="1"/>
  <c r="B241" i="1"/>
  <c r="A241" i="1"/>
  <c r="G240" i="1"/>
  <c r="F240" i="1"/>
  <c r="D240" i="1"/>
  <c r="C240" i="1"/>
  <c r="B240" i="1"/>
  <c r="A240" i="1"/>
  <c r="G239" i="1"/>
  <c r="F239" i="1"/>
  <c r="D239" i="1"/>
  <c r="C239" i="1"/>
  <c r="B239" i="1"/>
  <c r="A239" i="1"/>
  <c r="G238" i="1"/>
  <c r="F238" i="1"/>
  <c r="D238" i="1"/>
  <c r="C238" i="1"/>
  <c r="B238" i="1"/>
  <c r="A238" i="1"/>
  <c r="G237" i="1"/>
  <c r="F237" i="1"/>
  <c r="D237" i="1"/>
  <c r="C237" i="1"/>
  <c r="B237" i="1"/>
  <c r="A237" i="1"/>
  <c r="G236" i="1"/>
  <c r="F236" i="1"/>
  <c r="D236" i="1"/>
  <c r="C236" i="1"/>
  <c r="B236" i="1"/>
  <c r="A236" i="1"/>
  <c r="G235" i="1"/>
  <c r="F235" i="1"/>
  <c r="D235" i="1"/>
  <c r="C235" i="1"/>
  <c r="B235" i="1"/>
  <c r="A235" i="1"/>
  <c r="G234" i="1"/>
  <c r="F234" i="1"/>
  <c r="D234" i="1"/>
  <c r="C234" i="1"/>
  <c r="B234" i="1"/>
  <c r="A234" i="1"/>
  <c r="G233" i="1"/>
  <c r="F233" i="1"/>
  <c r="D233" i="1"/>
  <c r="C233" i="1"/>
  <c r="B233" i="1"/>
  <c r="A233" i="1"/>
  <c r="G232" i="1"/>
  <c r="F232" i="1"/>
  <c r="D232" i="1"/>
  <c r="C232" i="1"/>
  <c r="B232" i="1"/>
  <c r="A232" i="1"/>
  <c r="G231" i="1"/>
  <c r="F231" i="1"/>
  <c r="D231" i="1"/>
  <c r="C231" i="1"/>
  <c r="B231" i="1"/>
  <c r="A231" i="1"/>
  <c r="G230" i="1"/>
  <c r="F230" i="1"/>
  <c r="D230" i="1"/>
  <c r="C230" i="1"/>
  <c r="B230" i="1"/>
  <c r="A230" i="1"/>
  <c r="G229" i="1"/>
  <c r="F229" i="1"/>
  <c r="D229" i="1"/>
  <c r="C229" i="1"/>
  <c r="B229" i="1"/>
  <c r="A229" i="1"/>
  <c r="G228" i="1"/>
  <c r="F228" i="1"/>
  <c r="D228" i="1"/>
  <c r="C228" i="1"/>
  <c r="B228" i="1"/>
  <c r="A228" i="1"/>
  <c r="G227" i="1"/>
  <c r="F227" i="1"/>
  <c r="D227" i="1"/>
  <c r="C227" i="1"/>
  <c r="B227" i="1"/>
  <c r="A227" i="1"/>
  <c r="G226" i="1"/>
  <c r="F226" i="1"/>
  <c r="D226" i="1"/>
  <c r="C226" i="1"/>
  <c r="B226" i="1"/>
  <c r="A226" i="1"/>
  <c r="G225" i="1"/>
  <c r="F225" i="1"/>
  <c r="D225" i="1"/>
  <c r="C225" i="1"/>
  <c r="B225" i="1"/>
  <c r="A225" i="1"/>
  <c r="G224" i="1"/>
  <c r="F224" i="1"/>
  <c r="D224" i="1"/>
  <c r="C224" i="1"/>
  <c r="B224" i="1"/>
  <c r="A224" i="1"/>
  <c r="G223" i="1"/>
  <c r="F223" i="1"/>
  <c r="D223" i="1"/>
  <c r="C223" i="1"/>
  <c r="B223" i="1"/>
  <c r="A223" i="1"/>
  <c r="G222" i="1"/>
  <c r="F222" i="1"/>
  <c r="D222" i="1"/>
  <c r="C222" i="1"/>
  <c r="B222" i="1"/>
  <c r="A222" i="1"/>
  <c r="G221" i="1"/>
  <c r="F221" i="1"/>
  <c r="D221" i="1"/>
  <c r="C221" i="1"/>
  <c r="B221" i="1"/>
  <c r="A221" i="1"/>
  <c r="G220" i="1"/>
  <c r="F220" i="1"/>
  <c r="D220" i="1"/>
  <c r="C220" i="1"/>
  <c r="B220" i="1"/>
  <c r="A220" i="1"/>
  <c r="G219" i="1"/>
  <c r="F219" i="1"/>
  <c r="D219" i="1"/>
  <c r="C219" i="1"/>
  <c r="B219" i="1"/>
  <c r="A219" i="1"/>
  <c r="G218" i="1"/>
  <c r="F218" i="1"/>
  <c r="D218" i="1"/>
  <c r="C218" i="1"/>
  <c r="B218" i="1"/>
  <c r="A218" i="1"/>
  <c r="G217" i="1"/>
  <c r="F217" i="1"/>
  <c r="D217" i="1"/>
  <c r="C217" i="1"/>
  <c r="B217" i="1"/>
  <c r="A217" i="1"/>
  <c r="G216" i="1"/>
  <c r="F216" i="1"/>
  <c r="D216" i="1"/>
  <c r="C216" i="1"/>
  <c r="B216" i="1"/>
  <c r="A216" i="1"/>
  <c r="G215" i="1"/>
  <c r="F215" i="1"/>
  <c r="D215" i="1"/>
  <c r="C215" i="1"/>
  <c r="B215" i="1"/>
  <c r="A215" i="1"/>
  <c r="G214" i="1"/>
  <c r="F214" i="1"/>
  <c r="D214" i="1"/>
  <c r="C214" i="1"/>
  <c r="B214" i="1"/>
  <c r="A214" i="1"/>
  <c r="G213" i="1"/>
  <c r="F213" i="1"/>
  <c r="D213" i="1"/>
  <c r="C213" i="1"/>
  <c r="B213" i="1"/>
  <c r="A213" i="1"/>
  <c r="G212" i="1"/>
  <c r="F212" i="1"/>
  <c r="D212" i="1"/>
  <c r="C212" i="1"/>
  <c r="B212" i="1"/>
  <c r="A212" i="1"/>
  <c r="G211" i="1"/>
  <c r="F211" i="1"/>
  <c r="D211" i="1"/>
  <c r="C211" i="1"/>
  <c r="B211" i="1"/>
  <c r="A211" i="1"/>
  <c r="G210" i="1"/>
  <c r="F210" i="1"/>
  <c r="D210" i="1"/>
  <c r="C210" i="1"/>
  <c r="B210" i="1"/>
  <c r="A210" i="1"/>
  <c r="G209" i="1"/>
  <c r="F209" i="1"/>
  <c r="D209" i="1"/>
  <c r="C209" i="1"/>
  <c r="B209" i="1"/>
  <c r="A209" i="1"/>
  <c r="G208" i="1"/>
  <c r="F208" i="1"/>
  <c r="D208" i="1"/>
  <c r="C208" i="1"/>
  <c r="B208" i="1"/>
  <c r="A208" i="1"/>
  <c r="G207" i="1"/>
  <c r="F207" i="1"/>
  <c r="D207" i="1"/>
  <c r="C207" i="1"/>
  <c r="B207" i="1"/>
  <c r="A207" i="1"/>
  <c r="G206" i="1"/>
  <c r="F206" i="1"/>
  <c r="D206" i="1"/>
  <c r="C206" i="1"/>
  <c r="B206" i="1"/>
  <c r="A206" i="1"/>
  <c r="G205" i="1"/>
  <c r="F205" i="1"/>
  <c r="D205" i="1"/>
  <c r="C205" i="1"/>
  <c r="B205" i="1"/>
  <c r="A205" i="1"/>
  <c r="G204" i="1"/>
  <c r="F204" i="1"/>
  <c r="D204" i="1"/>
  <c r="C204" i="1"/>
  <c r="B204" i="1"/>
  <c r="A204" i="1"/>
  <c r="G203" i="1"/>
  <c r="F203" i="1"/>
  <c r="D203" i="1"/>
  <c r="C203" i="1"/>
  <c r="B203" i="1"/>
  <c r="A203" i="1"/>
  <c r="G202" i="1"/>
  <c r="F202" i="1"/>
  <c r="D202" i="1"/>
  <c r="C202" i="1"/>
  <c r="B202" i="1"/>
  <c r="A202" i="1"/>
  <c r="G201" i="1"/>
  <c r="F201" i="1"/>
  <c r="D201" i="1"/>
  <c r="C201" i="1"/>
  <c r="B201" i="1"/>
  <c r="A201" i="1"/>
  <c r="G200" i="1"/>
  <c r="F200" i="1"/>
  <c r="D200" i="1"/>
  <c r="C200" i="1"/>
  <c r="B200" i="1"/>
  <c r="A200" i="1"/>
  <c r="G199" i="1"/>
  <c r="F199" i="1"/>
  <c r="D199" i="1"/>
  <c r="C199" i="1"/>
  <c r="B199" i="1"/>
  <c r="A199" i="1"/>
  <c r="G198" i="1"/>
  <c r="F198" i="1"/>
  <c r="D198" i="1"/>
  <c r="C198" i="1"/>
  <c r="B198" i="1"/>
  <c r="A198" i="1"/>
  <c r="G197" i="1"/>
  <c r="F197" i="1"/>
  <c r="D197" i="1"/>
  <c r="C197" i="1"/>
  <c r="B197" i="1"/>
  <c r="A197" i="1"/>
  <c r="G196" i="1"/>
  <c r="F196" i="1"/>
  <c r="D196" i="1"/>
  <c r="C196" i="1"/>
  <c r="B196" i="1"/>
  <c r="A196" i="1"/>
  <c r="G195" i="1"/>
  <c r="F195" i="1"/>
  <c r="D195" i="1"/>
  <c r="C195" i="1"/>
  <c r="B195" i="1"/>
  <c r="A195" i="1"/>
  <c r="G194" i="1"/>
  <c r="F194" i="1"/>
  <c r="D194" i="1"/>
  <c r="C194" i="1"/>
  <c r="B194" i="1"/>
  <c r="A194" i="1"/>
  <c r="G193" i="1"/>
  <c r="F193" i="1"/>
  <c r="D193" i="1"/>
  <c r="C193" i="1"/>
  <c r="B193" i="1"/>
  <c r="A193" i="1"/>
  <c r="G192" i="1"/>
  <c r="F192" i="1"/>
  <c r="D192" i="1"/>
  <c r="C192" i="1"/>
  <c r="B192" i="1"/>
  <c r="A192" i="1"/>
  <c r="G191" i="1"/>
  <c r="F191" i="1"/>
  <c r="D191" i="1"/>
  <c r="C191" i="1"/>
  <c r="B191" i="1"/>
  <c r="A191" i="1"/>
  <c r="G190" i="1"/>
  <c r="F190" i="1"/>
  <c r="D190" i="1"/>
  <c r="C190" i="1"/>
  <c r="B190" i="1"/>
  <c r="A190" i="1"/>
  <c r="G189" i="1"/>
  <c r="F189" i="1"/>
  <c r="D189" i="1"/>
  <c r="C189" i="1"/>
  <c r="B189" i="1"/>
  <c r="A189" i="1"/>
  <c r="G188" i="1"/>
  <c r="F188" i="1"/>
  <c r="D188" i="1"/>
  <c r="C188" i="1"/>
  <c r="B188" i="1"/>
  <c r="A188" i="1"/>
  <c r="G187" i="1"/>
  <c r="F187" i="1"/>
  <c r="D187" i="1"/>
  <c r="C187" i="1"/>
  <c r="B187" i="1"/>
  <c r="A187" i="1"/>
  <c r="G186" i="1"/>
  <c r="F186" i="1"/>
  <c r="D186" i="1"/>
  <c r="C186" i="1"/>
  <c r="B186" i="1"/>
  <c r="A186" i="1"/>
  <c r="G185" i="1"/>
  <c r="F185" i="1"/>
  <c r="D185" i="1"/>
  <c r="C185" i="1"/>
  <c r="B185" i="1"/>
  <c r="A185" i="1"/>
  <c r="G184" i="1"/>
  <c r="F184" i="1"/>
  <c r="D184" i="1"/>
  <c r="C184" i="1"/>
  <c r="B184" i="1"/>
  <c r="A184" i="1"/>
  <c r="G183" i="1"/>
  <c r="F183" i="1"/>
  <c r="D183" i="1"/>
  <c r="C183" i="1"/>
  <c r="B183" i="1"/>
  <c r="A183" i="1"/>
  <c r="G182" i="1"/>
  <c r="F182" i="1"/>
  <c r="D182" i="1"/>
  <c r="C182" i="1"/>
  <c r="B182" i="1"/>
  <c r="A182" i="1"/>
  <c r="G181" i="1"/>
  <c r="F181" i="1"/>
  <c r="D181" i="1"/>
  <c r="C181" i="1"/>
  <c r="B181" i="1"/>
  <c r="A181" i="1"/>
  <c r="G180" i="1"/>
  <c r="F180" i="1"/>
  <c r="D180" i="1"/>
  <c r="C180" i="1"/>
  <c r="B180" i="1"/>
  <c r="A180" i="1"/>
  <c r="G179" i="1"/>
  <c r="F179" i="1"/>
  <c r="D179" i="1"/>
  <c r="C179" i="1"/>
  <c r="B179" i="1"/>
  <c r="A179" i="1"/>
  <c r="G178" i="1"/>
  <c r="F178" i="1"/>
  <c r="D178" i="1"/>
  <c r="C178" i="1"/>
  <c r="B178" i="1"/>
  <c r="A178" i="1"/>
  <c r="G177" i="1"/>
  <c r="F177" i="1"/>
  <c r="D177" i="1"/>
  <c r="C177" i="1"/>
  <c r="B177" i="1"/>
  <c r="A177" i="1"/>
  <c r="G176" i="1"/>
  <c r="F176" i="1"/>
  <c r="D176" i="1"/>
  <c r="C176" i="1"/>
  <c r="B176" i="1"/>
  <c r="A176" i="1"/>
  <c r="G175" i="1"/>
  <c r="F175" i="1"/>
  <c r="D175" i="1"/>
  <c r="C175" i="1"/>
  <c r="B175" i="1"/>
  <c r="A175" i="1"/>
  <c r="G174" i="1"/>
  <c r="F174" i="1"/>
  <c r="D174" i="1"/>
  <c r="C174" i="1"/>
  <c r="B174" i="1"/>
  <c r="A174" i="1"/>
  <c r="G173" i="1"/>
  <c r="F173" i="1"/>
  <c r="D173" i="1"/>
  <c r="C173" i="1"/>
  <c r="B173" i="1"/>
  <c r="A173" i="1"/>
  <c r="G172" i="1"/>
  <c r="F172" i="1"/>
  <c r="D172" i="1"/>
  <c r="C172" i="1"/>
  <c r="B172" i="1"/>
  <c r="A172" i="1"/>
  <c r="G171" i="1"/>
  <c r="F171" i="1"/>
  <c r="D171" i="1"/>
  <c r="C171" i="1"/>
  <c r="B171" i="1"/>
  <c r="A171" i="1"/>
  <c r="G170" i="1"/>
  <c r="F170" i="1"/>
  <c r="D170" i="1"/>
  <c r="C170" i="1"/>
  <c r="B170" i="1"/>
  <c r="A170" i="1"/>
  <c r="G169" i="1"/>
  <c r="F169" i="1"/>
  <c r="D169" i="1"/>
  <c r="C169" i="1"/>
  <c r="B169" i="1"/>
  <c r="A169" i="1"/>
  <c r="G168" i="1"/>
  <c r="F168" i="1"/>
  <c r="D168" i="1"/>
  <c r="C168" i="1"/>
  <c r="B168" i="1"/>
  <c r="A168" i="1"/>
  <c r="G167" i="1"/>
  <c r="F167" i="1"/>
  <c r="D167" i="1"/>
  <c r="C167" i="1"/>
  <c r="B167" i="1"/>
  <c r="A167" i="1"/>
  <c r="G166" i="1"/>
  <c r="F166" i="1"/>
  <c r="D166" i="1"/>
  <c r="C166" i="1"/>
  <c r="B166" i="1"/>
  <c r="A166" i="1"/>
  <c r="G165" i="1"/>
  <c r="F165" i="1"/>
  <c r="D165" i="1"/>
  <c r="C165" i="1"/>
  <c r="B165" i="1"/>
  <c r="A165" i="1"/>
  <c r="G164" i="1"/>
  <c r="F164" i="1"/>
  <c r="D164" i="1"/>
  <c r="C164" i="1"/>
  <c r="B164" i="1"/>
  <c r="A164" i="1"/>
  <c r="G163" i="1"/>
  <c r="F163" i="1"/>
  <c r="D163" i="1"/>
  <c r="C163" i="1"/>
  <c r="B163" i="1"/>
  <c r="A163" i="1"/>
  <c r="G162" i="1"/>
  <c r="F162" i="1"/>
  <c r="D162" i="1"/>
  <c r="C162" i="1"/>
  <c r="B162" i="1"/>
  <c r="A162" i="1"/>
  <c r="G161" i="1"/>
  <c r="F161" i="1"/>
  <c r="D161" i="1"/>
  <c r="C161" i="1"/>
  <c r="B161" i="1"/>
  <c r="A161" i="1"/>
  <c r="G160" i="1"/>
  <c r="F160" i="1"/>
  <c r="D160" i="1"/>
  <c r="C160" i="1"/>
  <c r="B160" i="1"/>
  <c r="A160" i="1"/>
  <c r="G159" i="1"/>
  <c r="F159" i="1"/>
  <c r="D159" i="1"/>
  <c r="C159" i="1"/>
  <c r="B159" i="1"/>
  <c r="A159" i="1"/>
  <c r="G158" i="1"/>
  <c r="F158" i="1"/>
  <c r="D158" i="1"/>
  <c r="C158" i="1"/>
  <c r="B158" i="1"/>
  <c r="A158" i="1"/>
  <c r="G157" i="1"/>
  <c r="F157" i="1"/>
  <c r="D157" i="1"/>
  <c r="C157" i="1"/>
  <c r="B157" i="1"/>
  <c r="A157" i="1"/>
  <c r="G156" i="1"/>
  <c r="F156" i="1"/>
  <c r="D156" i="1"/>
  <c r="C156" i="1"/>
  <c r="B156" i="1"/>
  <c r="A156" i="1"/>
  <c r="G155" i="1"/>
  <c r="F155" i="1"/>
  <c r="D155" i="1"/>
  <c r="C155" i="1"/>
  <c r="B155" i="1"/>
  <c r="A155" i="1"/>
  <c r="G154" i="1"/>
  <c r="F154" i="1"/>
  <c r="D154" i="1"/>
  <c r="C154" i="1"/>
  <c r="B154" i="1"/>
  <c r="A154" i="1"/>
  <c r="G153" i="1"/>
  <c r="F153" i="1"/>
  <c r="D153" i="1"/>
  <c r="C153" i="1"/>
  <c r="B153" i="1"/>
  <c r="A153" i="1"/>
  <c r="G152" i="1"/>
  <c r="F152" i="1"/>
  <c r="D152" i="1"/>
  <c r="C152" i="1"/>
  <c r="B152" i="1"/>
  <c r="A152" i="1"/>
  <c r="G151" i="1"/>
  <c r="F151" i="1"/>
  <c r="D151" i="1"/>
  <c r="C151" i="1"/>
  <c r="B151" i="1"/>
  <c r="A151" i="1"/>
  <c r="G150" i="1"/>
  <c r="F150" i="1"/>
  <c r="D150" i="1"/>
  <c r="C150" i="1"/>
  <c r="B150" i="1"/>
  <c r="A150" i="1"/>
  <c r="G149" i="1"/>
  <c r="F149" i="1"/>
  <c r="D149" i="1"/>
  <c r="C149" i="1"/>
  <c r="B149" i="1"/>
  <c r="A149" i="1"/>
  <c r="G148" i="1"/>
  <c r="F148" i="1"/>
  <c r="D148" i="1"/>
  <c r="C148" i="1"/>
  <c r="B148" i="1"/>
  <c r="A148" i="1"/>
  <c r="G147" i="1"/>
  <c r="F147" i="1"/>
  <c r="D147" i="1"/>
  <c r="C147" i="1"/>
  <c r="B147" i="1"/>
  <c r="A147" i="1"/>
  <c r="G146" i="1"/>
  <c r="F146" i="1"/>
  <c r="D146" i="1"/>
  <c r="C146" i="1"/>
  <c r="B146" i="1"/>
  <c r="A146" i="1"/>
  <c r="G145" i="1"/>
  <c r="F145" i="1"/>
  <c r="D145" i="1"/>
  <c r="C145" i="1"/>
  <c r="B145" i="1"/>
  <c r="A145" i="1"/>
  <c r="G144" i="1"/>
  <c r="F144" i="1"/>
  <c r="D144" i="1"/>
  <c r="C144" i="1"/>
  <c r="B144" i="1"/>
  <c r="A144" i="1"/>
  <c r="G143" i="1"/>
  <c r="F143" i="1"/>
  <c r="D143" i="1"/>
  <c r="C143" i="1"/>
  <c r="B143" i="1"/>
  <c r="A143" i="1"/>
  <c r="G142" i="1"/>
  <c r="F142" i="1"/>
  <c r="D142" i="1"/>
  <c r="C142" i="1"/>
  <c r="B142" i="1"/>
  <c r="A142" i="1"/>
  <c r="G141" i="1"/>
  <c r="F141" i="1"/>
  <c r="D141" i="1"/>
  <c r="C141" i="1"/>
  <c r="B141" i="1"/>
  <c r="A141" i="1"/>
  <c r="G140" i="1"/>
  <c r="F140" i="1"/>
  <c r="D140" i="1"/>
  <c r="C140" i="1"/>
  <c r="B140" i="1"/>
  <c r="A140" i="1"/>
  <c r="G139" i="1"/>
  <c r="F139" i="1"/>
  <c r="D139" i="1"/>
  <c r="C139" i="1"/>
  <c r="B139" i="1"/>
  <c r="A139" i="1"/>
  <c r="G138" i="1"/>
  <c r="F138" i="1"/>
  <c r="D138" i="1"/>
  <c r="C138" i="1"/>
  <c r="B138" i="1"/>
  <c r="A138" i="1"/>
  <c r="G137" i="1"/>
  <c r="F137" i="1"/>
  <c r="D137" i="1"/>
  <c r="C137" i="1"/>
  <c r="B137" i="1"/>
  <c r="A137" i="1"/>
  <c r="G136" i="1"/>
  <c r="F136" i="1"/>
  <c r="D136" i="1"/>
  <c r="C136" i="1"/>
  <c r="B136" i="1"/>
  <c r="A136" i="1"/>
  <c r="G135" i="1"/>
  <c r="F135" i="1"/>
  <c r="D135" i="1"/>
  <c r="C135" i="1"/>
  <c r="B135" i="1"/>
  <c r="A135" i="1"/>
  <c r="G134" i="1"/>
  <c r="F134" i="1"/>
  <c r="D134" i="1"/>
  <c r="C134" i="1"/>
  <c r="B134" i="1"/>
  <c r="A134" i="1"/>
  <c r="G133" i="1"/>
  <c r="F133" i="1"/>
  <c r="D133" i="1"/>
  <c r="C133" i="1"/>
  <c r="B133" i="1"/>
  <c r="A133" i="1"/>
  <c r="G132" i="1"/>
  <c r="F132" i="1"/>
  <c r="D132" i="1"/>
  <c r="C132" i="1"/>
  <c r="B132" i="1"/>
  <c r="A132" i="1"/>
  <c r="G131" i="1"/>
  <c r="F131" i="1"/>
  <c r="D131" i="1"/>
  <c r="C131" i="1"/>
  <c r="B131" i="1"/>
  <c r="A131" i="1"/>
  <c r="G130" i="1"/>
  <c r="F130" i="1"/>
  <c r="D130" i="1"/>
  <c r="C130" i="1"/>
  <c r="B130" i="1"/>
  <c r="A130" i="1"/>
  <c r="G129" i="1"/>
  <c r="F129" i="1"/>
  <c r="D129" i="1"/>
  <c r="C129" i="1"/>
  <c r="B129" i="1"/>
  <c r="A129" i="1"/>
  <c r="G128" i="1"/>
  <c r="F128" i="1"/>
  <c r="D128" i="1"/>
  <c r="C128" i="1"/>
  <c r="B128" i="1"/>
  <c r="A128" i="1"/>
  <c r="G127" i="1"/>
  <c r="F127" i="1"/>
  <c r="D127" i="1"/>
  <c r="C127" i="1"/>
  <c r="B127" i="1"/>
  <c r="A127" i="1"/>
  <c r="G126" i="1"/>
  <c r="F126" i="1"/>
  <c r="D126" i="1"/>
  <c r="C126" i="1"/>
  <c r="B126" i="1"/>
  <c r="A126" i="1"/>
  <c r="G125" i="1"/>
  <c r="F125" i="1"/>
  <c r="D125" i="1"/>
  <c r="C125" i="1"/>
  <c r="B125" i="1"/>
  <c r="A125" i="1"/>
  <c r="G124" i="1"/>
  <c r="F124" i="1"/>
  <c r="D124" i="1"/>
  <c r="C124" i="1"/>
  <c r="B124" i="1"/>
  <c r="A124" i="1"/>
  <c r="G123" i="1"/>
  <c r="F123" i="1"/>
  <c r="D123" i="1"/>
  <c r="C123" i="1"/>
  <c r="B123" i="1"/>
  <c r="A123" i="1"/>
  <c r="G122" i="1"/>
  <c r="F122" i="1"/>
  <c r="D122" i="1"/>
  <c r="C122" i="1"/>
  <c r="B122" i="1"/>
  <c r="A122" i="1"/>
  <c r="G121" i="1"/>
  <c r="F121" i="1"/>
  <c r="D121" i="1"/>
  <c r="C121" i="1"/>
  <c r="B121" i="1"/>
  <c r="A121" i="1"/>
  <c r="G120" i="1"/>
  <c r="F120" i="1"/>
  <c r="D120" i="1"/>
  <c r="C120" i="1"/>
  <c r="B120" i="1"/>
  <c r="A120" i="1"/>
  <c r="G119" i="1"/>
  <c r="F119" i="1"/>
  <c r="D119" i="1"/>
  <c r="C119" i="1"/>
  <c r="B119" i="1"/>
  <c r="A119" i="1"/>
  <c r="G118" i="1"/>
  <c r="F118" i="1"/>
  <c r="D118" i="1"/>
  <c r="C118" i="1"/>
  <c r="B118" i="1"/>
  <c r="A118" i="1"/>
  <c r="G117" i="1"/>
  <c r="F117" i="1"/>
  <c r="D117" i="1"/>
  <c r="C117" i="1"/>
  <c r="B117" i="1"/>
  <c r="A117" i="1"/>
  <c r="G116" i="1"/>
  <c r="F116" i="1"/>
  <c r="D116" i="1"/>
  <c r="C116" i="1"/>
  <c r="B116" i="1"/>
  <c r="A116" i="1"/>
  <c r="G115" i="1"/>
  <c r="F115" i="1"/>
  <c r="D115" i="1"/>
  <c r="C115" i="1"/>
  <c r="B115" i="1"/>
  <c r="A115" i="1"/>
  <c r="G114" i="1"/>
  <c r="F114" i="1"/>
  <c r="D114" i="1"/>
  <c r="C114" i="1"/>
  <c r="B114" i="1"/>
  <c r="A114" i="1"/>
  <c r="G113" i="1"/>
  <c r="F113" i="1"/>
  <c r="D113" i="1"/>
  <c r="C113" i="1"/>
  <c r="B113" i="1"/>
  <c r="A113" i="1"/>
  <c r="G112" i="1"/>
  <c r="F112" i="1"/>
  <c r="D112" i="1"/>
  <c r="C112" i="1"/>
  <c r="B112" i="1"/>
  <c r="A112" i="1"/>
  <c r="G111" i="1"/>
  <c r="F111" i="1"/>
  <c r="D111" i="1"/>
  <c r="C111" i="1"/>
  <c r="B111" i="1"/>
  <c r="A111" i="1"/>
  <c r="G110" i="1"/>
  <c r="F110" i="1"/>
  <c r="D110" i="1"/>
  <c r="C110" i="1"/>
  <c r="B110" i="1"/>
  <c r="A110" i="1"/>
  <c r="G109" i="1"/>
  <c r="F109" i="1"/>
  <c r="D109" i="1"/>
  <c r="C109" i="1"/>
  <c r="B109" i="1"/>
  <c r="A109" i="1"/>
  <c r="G108" i="1"/>
  <c r="F108" i="1"/>
  <c r="D108" i="1"/>
  <c r="C108" i="1"/>
  <c r="B108" i="1"/>
  <c r="A108" i="1"/>
  <c r="G107" i="1"/>
  <c r="F107" i="1"/>
  <c r="D107" i="1"/>
  <c r="C107" i="1"/>
  <c r="B107" i="1"/>
  <c r="A107" i="1"/>
  <c r="G106" i="1"/>
  <c r="F106" i="1"/>
  <c r="D106" i="1"/>
  <c r="C106" i="1"/>
  <c r="B106" i="1"/>
  <c r="A106" i="1"/>
  <c r="G105" i="1"/>
  <c r="F105" i="1"/>
  <c r="D105" i="1"/>
  <c r="C105" i="1"/>
  <c r="B105" i="1"/>
  <c r="A105" i="1"/>
  <c r="G104" i="1"/>
  <c r="F104" i="1"/>
  <c r="D104" i="1"/>
  <c r="C104" i="1"/>
  <c r="B104" i="1"/>
  <c r="A104" i="1"/>
  <c r="G103" i="1"/>
  <c r="F103" i="1"/>
  <c r="D103" i="1"/>
  <c r="C103" i="1"/>
  <c r="B103" i="1"/>
  <c r="A103" i="1"/>
  <c r="G102" i="1"/>
  <c r="F102" i="1"/>
  <c r="D102" i="1"/>
  <c r="C102" i="1"/>
  <c r="B102" i="1"/>
  <c r="A102" i="1"/>
  <c r="G101" i="1"/>
  <c r="F101" i="1"/>
  <c r="D101" i="1"/>
  <c r="C101" i="1"/>
  <c r="B101" i="1"/>
  <c r="A101" i="1"/>
  <c r="G100" i="1"/>
  <c r="F100" i="1"/>
  <c r="D100" i="1"/>
  <c r="C100" i="1"/>
  <c r="B100" i="1"/>
  <c r="A100" i="1"/>
  <c r="G99" i="1"/>
  <c r="F99" i="1"/>
  <c r="D99" i="1"/>
  <c r="C99" i="1"/>
  <c r="B99" i="1"/>
  <c r="A99" i="1"/>
  <c r="G98" i="1"/>
  <c r="F98" i="1"/>
  <c r="D98" i="1"/>
  <c r="C98" i="1"/>
  <c r="B98" i="1"/>
  <c r="A98" i="1"/>
  <c r="G97" i="1"/>
  <c r="F97" i="1"/>
  <c r="D97" i="1"/>
  <c r="C97" i="1"/>
  <c r="B97" i="1"/>
  <c r="A97" i="1"/>
  <c r="G96" i="1"/>
  <c r="F96" i="1"/>
  <c r="D96" i="1"/>
  <c r="C96" i="1"/>
  <c r="B96" i="1"/>
  <c r="A96" i="1"/>
  <c r="G95" i="1"/>
  <c r="F95" i="1"/>
  <c r="D95" i="1"/>
  <c r="C95" i="1"/>
  <c r="B95" i="1"/>
  <c r="A95" i="1"/>
  <c r="G94" i="1"/>
  <c r="F94" i="1"/>
  <c r="D94" i="1"/>
  <c r="C94" i="1"/>
  <c r="B94" i="1"/>
  <c r="A94" i="1"/>
  <c r="G93" i="1"/>
  <c r="F93" i="1"/>
  <c r="D93" i="1"/>
  <c r="C93" i="1"/>
  <c r="B93" i="1"/>
  <c r="A93" i="1"/>
  <c r="G92" i="1"/>
  <c r="F92" i="1"/>
  <c r="D92" i="1"/>
  <c r="C92" i="1"/>
  <c r="B92" i="1"/>
  <c r="A92" i="1"/>
  <c r="G91" i="1"/>
  <c r="F91" i="1"/>
  <c r="D91" i="1"/>
  <c r="C91" i="1"/>
  <c r="B91" i="1"/>
  <c r="A91" i="1"/>
  <c r="G90" i="1"/>
  <c r="F90" i="1"/>
  <c r="D90" i="1"/>
  <c r="C90" i="1"/>
  <c r="B90" i="1"/>
  <c r="A90" i="1"/>
  <c r="G89" i="1"/>
  <c r="F89" i="1"/>
  <c r="D89" i="1"/>
  <c r="C89" i="1"/>
  <c r="B89" i="1"/>
  <c r="A89" i="1"/>
  <c r="G88" i="1"/>
  <c r="F88" i="1"/>
  <c r="D88" i="1"/>
  <c r="C88" i="1"/>
  <c r="B88" i="1"/>
  <c r="A88" i="1"/>
  <c r="G87" i="1"/>
  <c r="F87" i="1"/>
  <c r="D87" i="1"/>
  <c r="C87" i="1"/>
  <c r="B87" i="1"/>
  <c r="A87" i="1"/>
  <c r="G86" i="1"/>
  <c r="F86" i="1"/>
  <c r="D86" i="1"/>
  <c r="C86" i="1"/>
  <c r="B86" i="1"/>
  <c r="A86" i="1"/>
  <c r="G85" i="1"/>
  <c r="F85" i="1"/>
  <c r="D85" i="1"/>
  <c r="C85" i="1"/>
  <c r="B85" i="1"/>
  <c r="A85" i="1"/>
  <c r="G84" i="1"/>
  <c r="F84" i="1"/>
  <c r="D84" i="1"/>
  <c r="C84" i="1"/>
  <c r="B84" i="1"/>
  <c r="A84" i="1"/>
  <c r="G83" i="1"/>
  <c r="F83" i="1"/>
  <c r="D83" i="1"/>
  <c r="C83" i="1"/>
  <c r="B83" i="1"/>
  <c r="A83" i="1"/>
  <c r="G82" i="1"/>
  <c r="F82" i="1"/>
  <c r="D82" i="1"/>
  <c r="C82" i="1"/>
  <c r="B82" i="1"/>
  <c r="A82" i="1"/>
  <c r="G81" i="1"/>
  <c r="F81" i="1"/>
  <c r="D81" i="1"/>
  <c r="C81" i="1"/>
  <c r="B81" i="1"/>
  <c r="A81" i="1"/>
  <c r="G80" i="1"/>
  <c r="F80" i="1"/>
  <c r="D80" i="1"/>
  <c r="C80" i="1"/>
  <c r="B80" i="1"/>
  <c r="A80" i="1"/>
  <c r="G79" i="1"/>
  <c r="F79" i="1"/>
  <c r="D79" i="1"/>
  <c r="C79" i="1"/>
  <c r="B79" i="1"/>
  <c r="A79" i="1"/>
  <c r="G78" i="1"/>
  <c r="F78" i="1"/>
  <c r="D78" i="1"/>
  <c r="C78" i="1"/>
  <c r="B78" i="1"/>
  <c r="A78" i="1"/>
  <c r="G77" i="1"/>
  <c r="F77" i="1"/>
  <c r="D77" i="1"/>
  <c r="C77" i="1"/>
  <c r="B77" i="1"/>
  <c r="A77" i="1"/>
  <c r="G76" i="1"/>
  <c r="F76" i="1"/>
  <c r="D76" i="1"/>
  <c r="C76" i="1"/>
  <c r="B76" i="1"/>
  <c r="A76" i="1"/>
  <c r="G75" i="1"/>
  <c r="F75" i="1"/>
  <c r="D75" i="1"/>
  <c r="C75" i="1"/>
  <c r="B75" i="1"/>
  <c r="A75" i="1"/>
  <c r="G74" i="1"/>
  <c r="F74" i="1"/>
  <c r="D74" i="1"/>
  <c r="C74" i="1"/>
  <c r="B74" i="1"/>
  <c r="A74" i="1"/>
  <c r="G73" i="1"/>
  <c r="F73" i="1"/>
  <c r="D73" i="1"/>
  <c r="C73" i="1"/>
  <c r="B73" i="1"/>
  <c r="A73" i="1"/>
  <c r="G72" i="1"/>
  <c r="F72" i="1"/>
  <c r="D72" i="1"/>
  <c r="C72" i="1"/>
  <c r="B72" i="1"/>
  <c r="A72" i="1"/>
  <c r="G71" i="1"/>
  <c r="F71" i="1"/>
  <c r="D71" i="1"/>
  <c r="C71" i="1"/>
  <c r="B71" i="1"/>
  <c r="A71" i="1"/>
  <c r="G70" i="1"/>
  <c r="F70" i="1"/>
  <c r="D70" i="1"/>
  <c r="C70" i="1"/>
  <c r="B70" i="1"/>
  <c r="A70" i="1"/>
  <c r="G69" i="1"/>
  <c r="F69" i="1"/>
  <c r="D69" i="1"/>
  <c r="C69" i="1"/>
  <c r="B69" i="1"/>
  <c r="A69" i="1"/>
  <c r="G68" i="1"/>
  <c r="F68" i="1"/>
  <c r="D68" i="1"/>
  <c r="C68" i="1"/>
  <c r="B68" i="1"/>
  <c r="A68" i="1"/>
  <c r="G67" i="1"/>
  <c r="F67" i="1"/>
  <c r="D67" i="1"/>
  <c r="C67" i="1"/>
  <c r="B67" i="1"/>
  <c r="A67" i="1"/>
  <c r="G66" i="1"/>
  <c r="F66" i="1"/>
  <c r="D66" i="1"/>
  <c r="C66" i="1"/>
  <c r="B66" i="1"/>
  <c r="A66" i="1"/>
  <c r="G65" i="1"/>
  <c r="F65" i="1"/>
  <c r="D65" i="1"/>
  <c r="C65" i="1"/>
  <c r="B65" i="1"/>
  <c r="A65" i="1"/>
  <c r="G64" i="1"/>
  <c r="F64" i="1"/>
  <c r="D64" i="1"/>
  <c r="C64" i="1"/>
  <c r="B64" i="1"/>
  <c r="A64" i="1"/>
  <c r="G63" i="1"/>
  <c r="F63" i="1"/>
  <c r="D63" i="1"/>
  <c r="C63" i="1"/>
  <c r="B63" i="1"/>
  <c r="A63" i="1"/>
  <c r="G62" i="1"/>
  <c r="F62" i="1"/>
  <c r="D62" i="1"/>
  <c r="C62" i="1"/>
  <c r="B62" i="1"/>
  <c r="A62" i="1"/>
  <c r="G61" i="1"/>
  <c r="F61" i="1"/>
  <c r="D61" i="1"/>
  <c r="C61" i="1"/>
  <c r="B61" i="1"/>
  <c r="A61" i="1"/>
  <c r="G60" i="1"/>
  <c r="F60" i="1"/>
  <c r="D60" i="1"/>
  <c r="C60" i="1"/>
  <c r="B60" i="1"/>
  <c r="A60" i="1"/>
  <c r="G59" i="1"/>
  <c r="F59" i="1"/>
  <c r="D59" i="1"/>
  <c r="C59" i="1"/>
  <c r="B59" i="1"/>
  <c r="A59" i="1"/>
  <c r="G58" i="1"/>
  <c r="F58" i="1"/>
  <c r="D58" i="1"/>
  <c r="C58" i="1"/>
  <c r="B58" i="1"/>
  <c r="A58" i="1"/>
  <c r="G57" i="1"/>
  <c r="F57" i="1"/>
  <c r="D57" i="1"/>
  <c r="C57" i="1"/>
  <c r="B57" i="1"/>
  <c r="A57" i="1"/>
  <c r="G56" i="1"/>
  <c r="F56" i="1"/>
  <c r="D56" i="1"/>
  <c r="C56" i="1"/>
  <c r="B56" i="1"/>
  <c r="A56" i="1"/>
  <c r="G55" i="1"/>
  <c r="F55" i="1"/>
  <c r="D55" i="1"/>
  <c r="C55" i="1"/>
  <c r="B55" i="1"/>
  <c r="A55" i="1"/>
  <c r="G54" i="1"/>
  <c r="F54" i="1"/>
  <c r="D54" i="1"/>
  <c r="C54" i="1"/>
  <c r="B54" i="1"/>
  <c r="A54" i="1"/>
  <c r="G53" i="1"/>
  <c r="F53" i="1"/>
  <c r="D53" i="1"/>
  <c r="C53" i="1"/>
  <c r="B53" i="1"/>
  <c r="A53" i="1"/>
  <c r="G52" i="1"/>
  <c r="F52" i="1"/>
  <c r="D52" i="1"/>
  <c r="C52" i="1"/>
  <c r="B52" i="1"/>
  <c r="A52" i="1"/>
  <c r="G51" i="1"/>
  <c r="F51" i="1"/>
  <c r="D51" i="1"/>
  <c r="C51" i="1"/>
  <c r="B51" i="1"/>
  <c r="A51" i="1"/>
  <c r="G50" i="1"/>
  <c r="F50" i="1"/>
  <c r="D50" i="1"/>
  <c r="C50" i="1"/>
  <c r="B50" i="1"/>
  <c r="A50" i="1"/>
  <c r="G49" i="1"/>
  <c r="F49" i="1"/>
  <c r="D49" i="1"/>
  <c r="C49" i="1"/>
  <c r="B49" i="1"/>
  <c r="A49" i="1"/>
  <c r="G48" i="1"/>
  <c r="F48" i="1"/>
  <c r="D48" i="1"/>
  <c r="C48" i="1"/>
  <c r="B48" i="1"/>
  <c r="A48" i="1"/>
  <c r="G47" i="1"/>
  <c r="F47" i="1"/>
  <c r="D47" i="1"/>
  <c r="C47" i="1"/>
  <c r="B47" i="1"/>
  <c r="A47" i="1"/>
  <c r="G46" i="1"/>
  <c r="F46" i="1"/>
  <c r="D46" i="1"/>
  <c r="C46" i="1"/>
  <c r="B46" i="1"/>
  <c r="A46" i="1"/>
  <c r="G45" i="1"/>
  <c r="F45" i="1"/>
  <c r="D45" i="1"/>
  <c r="C45" i="1"/>
  <c r="B45" i="1"/>
  <c r="A45" i="1"/>
  <c r="G44" i="1"/>
  <c r="F44" i="1"/>
  <c r="D44" i="1"/>
  <c r="C44" i="1"/>
  <c r="B44" i="1"/>
  <c r="A44" i="1"/>
  <c r="G43" i="1"/>
  <c r="F43" i="1"/>
  <c r="D43" i="1"/>
  <c r="C43" i="1"/>
  <c r="B43" i="1"/>
  <c r="A43" i="1"/>
  <c r="G42" i="1"/>
  <c r="F42" i="1"/>
  <c r="D42" i="1"/>
  <c r="C42" i="1"/>
  <c r="B42" i="1"/>
  <c r="A42" i="1"/>
  <c r="G41" i="1"/>
  <c r="F41" i="1"/>
  <c r="D41" i="1"/>
  <c r="C41" i="1"/>
  <c r="B41" i="1"/>
  <c r="A41" i="1"/>
  <c r="G40" i="1"/>
  <c r="F40" i="1"/>
  <c r="D40" i="1"/>
  <c r="C40" i="1"/>
  <c r="B40" i="1"/>
  <c r="A40" i="1"/>
  <c r="G39" i="1"/>
  <c r="F39" i="1"/>
  <c r="D39" i="1"/>
  <c r="C39" i="1"/>
  <c r="B39" i="1"/>
  <c r="A39" i="1"/>
  <c r="G38" i="1"/>
  <c r="F38" i="1"/>
  <c r="D38" i="1"/>
  <c r="C38" i="1"/>
  <c r="B38" i="1"/>
  <c r="A38" i="1"/>
  <c r="G37" i="1"/>
  <c r="F37" i="1"/>
  <c r="D37" i="1"/>
  <c r="C37" i="1"/>
  <c r="B37" i="1"/>
  <c r="A37" i="1"/>
  <c r="G36" i="1"/>
  <c r="F36" i="1"/>
  <c r="D36" i="1"/>
  <c r="C36" i="1"/>
  <c r="B36" i="1"/>
  <c r="A36" i="1"/>
  <c r="G35" i="1"/>
  <c r="F35" i="1"/>
  <c r="D35" i="1"/>
  <c r="C35" i="1"/>
  <c r="B35" i="1"/>
  <c r="A35" i="1"/>
  <c r="G34" i="1"/>
  <c r="F34" i="1"/>
  <c r="D34" i="1"/>
  <c r="C34" i="1"/>
  <c r="B34" i="1"/>
  <c r="A34" i="1"/>
  <c r="G33" i="1"/>
  <c r="F33" i="1"/>
  <c r="D33" i="1"/>
  <c r="C33" i="1"/>
  <c r="B33" i="1"/>
  <c r="A33" i="1"/>
  <c r="G32" i="1"/>
  <c r="F32" i="1"/>
  <c r="D32" i="1"/>
  <c r="C32" i="1"/>
  <c r="B32" i="1"/>
  <c r="A32" i="1"/>
  <c r="G31" i="1"/>
  <c r="F31" i="1"/>
  <c r="D31" i="1"/>
  <c r="C31" i="1"/>
  <c r="B31" i="1"/>
  <c r="A31" i="1"/>
  <c r="G30" i="1"/>
  <c r="F30" i="1"/>
  <c r="D30" i="1"/>
  <c r="C30" i="1"/>
  <c r="B30" i="1"/>
  <c r="A30" i="1"/>
  <c r="G29" i="1"/>
  <c r="F29" i="1"/>
  <c r="D29" i="1"/>
  <c r="C29" i="1"/>
  <c r="B29" i="1"/>
  <c r="A29" i="1"/>
  <c r="G28" i="1"/>
  <c r="F28" i="1"/>
  <c r="D28" i="1"/>
  <c r="C28" i="1"/>
  <c r="B28" i="1"/>
  <c r="A28" i="1"/>
  <c r="G27" i="1"/>
  <c r="F27" i="1"/>
  <c r="D27" i="1"/>
  <c r="C27" i="1"/>
  <c r="B27" i="1"/>
  <c r="A27" i="1"/>
  <c r="G26" i="1"/>
  <c r="F26" i="1"/>
  <c r="D26" i="1"/>
  <c r="C26" i="1"/>
  <c r="B26" i="1"/>
  <c r="A26" i="1"/>
  <c r="G25" i="1"/>
  <c r="F25" i="1"/>
  <c r="D25" i="1"/>
  <c r="C25" i="1"/>
  <c r="B25" i="1"/>
  <c r="A25" i="1"/>
  <c r="G24" i="1"/>
  <c r="F24" i="1"/>
  <c r="D24" i="1"/>
  <c r="C24" i="1"/>
  <c r="B24" i="1"/>
  <c r="A24" i="1"/>
  <c r="G23" i="1"/>
  <c r="F23" i="1"/>
  <c r="D23" i="1"/>
  <c r="C23" i="1"/>
  <c r="B23" i="1"/>
  <c r="A23" i="1"/>
  <c r="G22" i="1"/>
  <c r="F22" i="1"/>
  <c r="D22" i="1"/>
  <c r="C22" i="1"/>
  <c r="B22" i="1"/>
  <c r="A22" i="1"/>
  <c r="G21" i="1"/>
  <c r="F21" i="1"/>
  <c r="D21" i="1"/>
  <c r="C21" i="1"/>
  <c r="B21" i="1"/>
  <c r="A21" i="1"/>
  <c r="G20" i="1"/>
  <c r="F20" i="1"/>
  <c r="D20" i="1"/>
  <c r="C20" i="1"/>
  <c r="B20" i="1"/>
  <c r="A20" i="1"/>
  <c r="G19" i="1"/>
  <c r="F19" i="1"/>
  <c r="D19" i="1"/>
  <c r="C19" i="1"/>
  <c r="B19" i="1"/>
  <c r="A19" i="1"/>
  <c r="G18" i="1"/>
  <c r="F18" i="1"/>
  <c r="D18" i="1"/>
  <c r="C18" i="1"/>
  <c r="B18" i="1"/>
  <c r="A18" i="1"/>
  <c r="G17" i="1"/>
  <c r="F17" i="1"/>
  <c r="D17" i="1"/>
  <c r="C17" i="1"/>
  <c r="B17" i="1"/>
  <c r="A17" i="1"/>
  <c r="G16" i="1"/>
  <c r="F16" i="1"/>
  <c r="D16" i="1"/>
  <c r="C16" i="1"/>
  <c r="B16" i="1"/>
  <c r="A16" i="1"/>
  <c r="G15" i="1"/>
  <c r="F15" i="1"/>
  <c r="D15" i="1"/>
  <c r="C15" i="1"/>
  <c r="B15" i="1"/>
  <c r="A15" i="1"/>
  <c r="G14" i="1"/>
  <c r="F14" i="1"/>
  <c r="D14" i="1"/>
  <c r="C14" i="1"/>
  <c r="B14" i="1"/>
  <c r="A14" i="1"/>
  <c r="G13" i="1"/>
  <c r="F13" i="1"/>
  <c r="D13" i="1"/>
  <c r="C13" i="1"/>
  <c r="B13" i="1"/>
  <c r="A13" i="1"/>
  <c r="G12" i="1"/>
  <c r="F12" i="1"/>
  <c r="D12" i="1"/>
  <c r="C12" i="1"/>
  <c r="B12" i="1"/>
  <c r="A12" i="1"/>
  <c r="G11" i="1"/>
  <c r="F11" i="1"/>
  <c r="D11" i="1"/>
  <c r="C11" i="1"/>
  <c r="B11" i="1"/>
  <c r="A11" i="1"/>
  <c r="G10" i="1"/>
  <c r="F10" i="1"/>
  <c r="D10" i="1"/>
  <c r="C10" i="1"/>
  <c r="B10" i="1"/>
  <c r="A10" i="1"/>
  <c r="G9" i="1"/>
  <c r="F9" i="1"/>
  <c r="D9" i="1"/>
  <c r="C9" i="1"/>
  <c r="B9" i="1"/>
  <c r="A9" i="1"/>
  <c r="G8" i="1"/>
  <c r="F8" i="1"/>
  <c r="D8" i="1"/>
  <c r="C8" i="1"/>
  <c r="B8" i="1"/>
  <c r="A8" i="1"/>
  <c r="G7" i="1"/>
  <c r="F7" i="1"/>
  <c r="D7" i="1"/>
  <c r="C7" i="1"/>
  <c r="B7" i="1"/>
  <c r="A7" i="1"/>
  <c r="G6" i="1"/>
  <c r="F6" i="1"/>
  <c r="D6" i="1"/>
  <c r="C6" i="1"/>
  <c r="B6" i="1"/>
  <c r="A6" i="1"/>
  <c r="G5" i="1"/>
  <c r="F5" i="1"/>
  <c r="D5" i="1"/>
  <c r="C5" i="1"/>
  <c r="B5" i="1"/>
  <c r="A5" i="1"/>
  <c r="G4" i="1"/>
  <c r="F4" i="1"/>
  <c r="D4" i="1"/>
  <c r="C4" i="1"/>
  <c r="B4" i="1"/>
  <c r="A4" i="1"/>
  <c r="E4" i="1" l="1"/>
  <c r="E10" i="1"/>
  <c r="E9" i="1"/>
  <c r="E5" i="1"/>
  <c r="E6" i="1"/>
  <c r="E11" i="1"/>
  <c r="E199" i="1" l="1"/>
  <c r="E218" i="1"/>
  <c r="E197" i="1"/>
  <c r="E186" i="1"/>
  <c r="E207" i="1"/>
  <c r="E192" i="1"/>
  <c r="E180" i="1"/>
  <c r="E188" i="1"/>
  <c r="E196" i="1"/>
  <c r="E216" i="1"/>
  <c r="E202" i="1"/>
  <c r="E191" i="1"/>
  <c r="E217" i="1"/>
  <c r="E334" i="1"/>
  <c r="E185" i="1"/>
  <c r="E178" i="1"/>
  <c r="E229" i="1"/>
  <c r="E227" i="1"/>
  <c r="E224" i="1"/>
  <c r="E200" i="1"/>
  <c r="E198" i="1"/>
  <c r="E228" i="1"/>
  <c r="E179" i="1"/>
  <c r="E219" i="1"/>
  <c r="E209" i="1"/>
  <c r="E175" i="1"/>
  <c r="E208" i="1"/>
  <c r="E214" i="1"/>
  <c r="E177" i="1"/>
  <c r="E194" i="1"/>
  <c r="E181" i="1"/>
  <c r="E333" i="1"/>
  <c r="E184" i="1"/>
  <c r="E189" i="1"/>
  <c r="E201" i="1"/>
  <c r="E206" i="1"/>
  <c r="E222" i="1"/>
  <c r="E176" i="1"/>
  <c r="E203" i="1"/>
  <c r="E220" i="1"/>
  <c r="E195" i="1"/>
  <c r="E215" i="1"/>
  <c r="E221" i="1"/>
  <c r="E205" i="1"/>
  <c r="E182" i="1"/>
  <c r="E174" i="1"/>
  <c r="E211" i="1"/>
  <c r="E187" i="1"/>
  <c r="E212" i="1"/>
  <c r="E204" i="1"/>
  <c r="E183" i="1"/>
  <c r="E213" i="1"/>
  <c r="E223" i="1"/>
  <c r="E210" i="1"/>
  <c r="E193" i="1"/>
  <c r="E226" i="1"/>
  <c r="E190" i="1"/>
  <c r="E20" i="1"/>
  <c r="E265" i="1"/>
  <c r="E34" i="1"/>
  <c r="E75" i="1"/>
  <c r="E54" i="1"/>
  <c r="E74" i="1"/>
  <c r="E168" i="1"/>
  <c r="E124" i="1"/>
  <c r="E31" i="1"/>
  <c r="E113" i="1"/>
  <c r="E72" i="1"/>
  <c r="E136" i="1"/>
  <c r="E291" i="1"/>
  <c r="E126" i="1"/>
  <c r="E153" i="1"/>
  <c r="E236" i="1"/>
  <c r="E326" i="1"/>
  <c r="E263" i="1"/>
  <c r="E160" i="1"/>
  <c r="E107" i="1"/>
  <c r="E233" i="1"/>
  <c r="E112" i="1"/>
  <c r="E239" i="1"/>
  <c r="E110" i="1"/>
  <c r="E82" i="1"/>
  <c r="E306" i="1"/>
  <c r="E57" i="1"/>
  <c r="E281" i="1"/>
  <c r="E137" i="1"/>
  <c r="E149" i="1"/>
  <c r="E154" i="1"/>
  <c r="E159" i="1"/>
  <c r="E166" i="1"/>
  <c r="E319" i="1"/>
  <c r="E309" i="1"/>
  <c r="E135" i="1"/>
  <c r="E264" i="1"/>
  <c r="E314" i="1"/>
  <c r="E320" i="1"/>
  <c r="E83" i="1"/>
  <c r="E317" i="1"/>
  <c r="E45" i="1"/>
  <c r="E56" i="1"/>
  <c r="E142" i="1"/>
  <c r="E150" i="1"/>
  <c r="E272" i="1"/>
  <c r="E118" i="1"/>
  <c r="E245" i="1"/>
  <c r="E104" i="1"/>
  <c r="E246" i="1"/>
  <c r="E50" i="1"/>
  <c r="E163" i="1"/>
  <c r="E323" i="1"/>
  <c r="E305" i="1"/>
  <c r="E231" i="1"/>
  <c r="E48" i="1"/>
  <c r="E247" i="1"/>
  <c r="E270" i="1"/>
  <c r="E21" i="1"/>
  <c r="E139" i="1"/>
  <c r="E313" i="1"/>
  <c r="E138" i="1"/>
  <c r="E108" i="1"/>
  <c r="E114" i="1"/>
  <c r="E260" i="1"/>
  <c r="E134" i="1"/>
  <c r="E300" i="1"/>
  <c r="E170" i="1"/>
  <c r="E121" i="1"/>
  <c r="E304" i="1"/>
  <c r="E24" i="1"/>
  <c r="E162" i="1"/>
  <c r="E111" i="1"/>
  <c r="E29" i="1"/>
  <c r="E33" i="1"/>
  <c r="E13" i="1"/>
  <c r="E157" i="1"/>
  <c r="E117" i="1"/>
  <c r="E302" i="1"/>
  <c r="E52" i="1"/>
  <c r="E66" i="1"/>
  <c r="E73" i="1"/>
  <c r="E297" i="1"/>
  <c r="E125" i="1"/>
  <c r="E253" i="1"/>
  <c r="E148" i="1"/>
  <c r="E257" i="1"/>
  <c r="E76" i="1"/>
  <c r="E296" i="1"/>
  <c r="E301" i="1"/>
  <c r="E55" i="1"/>
  <c r="E68" i="1"/>
  <c r="E132" i="1"/>
  <c r="E77" i="1"/>
  <c r="E105" i="1"/>
  <c r="E269" i="1"/>
  <c r="E120" i="1"/>
  <c r="E106" i="1"/>
  <c r="E109" i="1"/>
  <c r="E308" i="1"/>
  <c r="E122" i="1"/>
  <c r="E261" i="1"/>
  <c r="E144" i="1"/>
  <c r="E328" i="1"/>
  <c r="E237" i="1"/>
  <c r="E279" i="1"/>
  <c r="E303" i="1"/>
  <c r="E84" i="1"/>
  <c r="E15" i="1"/>
  <c r="E312" i="1"/>
  <c r="E169" i="1"/>
  <c r="E17" i="1"/>
  <c r="E294" i="1"/>
  <c r="E44" i="1"/>
  <c r="E115" i="1"/>
  <c r="E316" i="1"/>
  <c r="E130" i="1"/>
  <c r="E234" i="1"/>
  <c r="E230" i="1"/>
  <c r="E337" i="1"/>
  <c r="E141" i="1"/>
  <c r="E298" i="1"/>
  <c r="E116" i="1"/>
  <c r="E286" i="1"/>
  <c r="E32" i="1"/>
  <c r="E158" i="1"/>
  <c r="E127" i="1"/>
  <c r="E47" i="1"/>
  <c r="E40" i="1"/>
  <c r="E241" i="1"/>
  <c r="E335" i="1"/>
  <c r="E36" i="1"/>
  <c r="E53" i="1"/>
  <c r="E12" i="1"/>
  <c r="E232" i="1"/>
  <c r="E151" i="1"/>
  <c r="E327" i="1"/>
  <c r="E42" i="1"/>
  <c r="E172" i="1"/>
  <c r="E256" i="1"/>
  <c r="E173" i="1"/>
  <c r="E268" i="1"/>
  <c r="E41" i="1"/>
  <c r="E295" i="1"/>
  <c r="E37" i="1"/>
  <c r="E143" i="1"/>
  <c r="E238" i="1"/>
  <c r="E255" i="1"/>
  <c r="E51" i="1"/>
  <c r="E275" i="1"/>
  <c r="E284" i="1"/>
  <c r="E145" i="1"/>
  <c r="E87" i="1"/>
  <c r="E69" i="1"/>
  <c r="E331" i="1"/>
  <c r="E289" i="1"/>
  <c r="E164" i="1"/>
  <c r="E85" i="1"/>
  <c r="E128" i="1"/>
  <c r="E287" i="1"/>
  <c r="E18" i="1"/>
  <c r="E80" i="1"/>
  <c r="E280" i="1"/>
  <c r="E46" i="1"/>
  <c r="E252" i="1"/>
  <c r="E79" i="1"/>
  <c r="E59" i="1"/>
  <c r="E103" i="1"/>
  <c r="E336" i="1"/>
  <c r="E242" i="1"/>
  <c r="E322" i="1"/>
  <c r="E290" i="1"/>
  <c r="E78" i="1"/>
  <c r="E16" i="1"/>
  <c r="E147" i="1"/>
  <c r="E14" i="1"/>
  <c r="E249" i="1"/>
  <c r="E235" i="1"/>
  <c r="E165" i="1"/>
  <c r="E43" i="1"/>
  <c r="E65" i="1"/>
  <c r="E7" i="1"/>
  <c r="E324" i="1"/>
  <c r="E244" i="1"/>
  <c r="E131" i="1"/>
  <c r="E318" i="1"/>
  <c r="E277" i="1"/>
  <c r="E332" i="1"/>
  <c r="E27" i="1"/>
  <c r="E70" i="1"/>
  <c r="E140" i="1"/>
  <c r="E258" i="1"/>
  <c r="E292" i="1"/>
  <c r="E22" i="1"/>
  <c r="E25" i="1"/>
  <c r="E146" i="1"/>
  <c r="E251" i="1"/>
  <c r="E129" i="1"/>
  <c r="E171" i="1"/>
  <c r="E161" i="1"/>
  <c r="E156" i="1"/>
  <c r="E285" i="1"/>
  <c r="E35" i="1"/>
  <c r="E243" i="1"/>
  <c r="E19" i="1"/>
  <c r="E278" i="1"/>
  <c r="E282" i="1"/>
  <c r="E325" i="1"/>
  <c r="E167" i="1"/>
  <c r="E259" i="1"/>
  <c r="E248" i="1"/>
  <c r="E311" i="1"/>
  <c r="E155" i="1"/>
  <c r="E310" i="1"/>
  <c r="E283" i="1"/>
  <c r="E123" i="1"/>
  <c r="E38" i="1"/>
  <c r="E26" i="1"/>
  <c r="E315" i="1"/>
  <c r="E271" i="1"/>
  <c r="E119" i="1"/>
  <c r="E62" i="1"/>
  <c r="E274" i="1"/>
  <c r="E67" i="1"/>
  <c r="E267" i="1"/>
  <c r="E133" i="1"/>
  <c r="E299" i="1"/>
  <c r="E276" i="1"/>
  <c r="E81" i="1"/>
  <c r="E254" i="1"/>
  <c r="E307" i="1"/>
  <c r="E49" i="1"/>
  <c r="E293" i="1"/>
  <c r="E152" i="1"/>
  <c r="E250" i="1"/>
  <c r="E63" i="1"/>
  <c r="E30" i="1"/>
  <c r="E71" i="1"/>
  <c r="E86" i="1"/>
  <c r="E28" i="1"/>
  <c r="E23" i="1"/>
  <c r="E266" i="1"/>
  <c r="E64" i="1"/>
  <c r="E8" i="1"/>
  <c r="E273" i="1"/>
  <c r="E288" i="1"/>
  <c r="E262" i="1"/>
  <c r="E240" i="1"/>
  <c r="E58" i="1"/>
  <c r="E321" i="1"/>
  <c r="E98" i="1" l="1"/>
  <c r="E93" i="1"/>
  <c r="E102" i="1"/>
  <c r="E96" i="1"/>
  <c r="E225" i="1"/>
  <c r="E94" i="1"/>
  <c r="E39" i="1"/>
  <c r="E99" i="1"/>
  <c r="E88" i="1"/>
  <c r="E97" i="1"/>
  <c r="E95" i="1"/>
  <c r="E100" i="1"/>
  <c r="E60" i="1"/>
  <c r="E91" i="1"/>
  <c r="E101" i="1"/>
  <c r="E89" i="1"/>
  <c r="E61" i="1"/>
  <c r="E92" i="1"/>
  <c r="E90" i="1"/>
  <c r="E330" i="1" l="1"/>
  <c r="E329" i="1"/>
</calcChain>
</file>

<file path=xl/sharedStrings.xml><?xml version="1.0" encoding="utf-8"?>
<sst xmlns="http://schemas.openxmlformats.org/spreadsheetml/2006/main" count="14" uniqueCount="7">
  <si>
    <t xml:space="preserve">Nº TREN   </t>
  </si>
  <si>
    <t/>
  </si>
  <si>
    <t>7 de Octubre de 2021</t>
  </si>
  <si>
    <t>HORA SALIDA</t>
  </si>
  <si>
    <t>HORA LLEGADA</t>
  </si>
  <si>
    <t>CIRCULA</t>
  </si>
  <si>
    <t>NO CIRCULA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</si>
</sst>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0000"/>
    <numFmt numFmtId="166" formatCode="0&quot;%&quot;"/>
  </numFmts>
  <fonts count="8">
    <font>
      <sz val="10"/>
      <name val="Arial"/>
      <family val="2"/>
    </font>
    <font>
      <sz val="10"/>
      <name val="Arial"/>
      <family val="2"/>
    </font>
    <font>
      <sz val="12"/>
      <name val="Renfe Vialog Light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Renfe Vialog Light"/>
    </font>
    <font>
      <b/>
      <sz val="16"/>
      <color rgb="FFFF0000"/>
      <name val="Renfe Vialog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5" fontId="2" fillId="0" borderId="0" xfId="0" applyNumberFormat="1" applyFont="1" applyAlignment="1">
      <alignment horizontal="left" vertical="center"/>
    </xf>
    <xf numFmtId="165" fontId="2" fillId="0" borderId="0" xfId="2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3" applyFont="1" applyAlignment="1">
      <alignment horizontal="center" vertical="center"/>
    </xf>
    <xf numFmtId="164" fontId="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166" fontId="3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  <cellStyle name="Porcentaje 2" xfId="4" xr:uid="{00000000-0005-0000-0000-000004000000}"/>
    <cellStyle name="Porcentaje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nfeviajeros365-my.sharepoint.com/Documents%20and%20Settings/6801997/Mis%20documentos/Dropbox/Huelgas%20septiembre/04%20septiembre/Trenes%20afectados%20huelga%20%2004-09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702176/OneDrive%20-%20GRUPO%20RENFE/Documentos/7.%20HUELGAS/2024/2024-02-09%20CC.OO/Trenes%20afectados%20huelga%209-0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es Planificador comerciales"/>
      <sheetName val="Este"/>
      <sheetName val="Nordeste"/>
      <sheetName val="Internacionales"/>
      <sheetName val="Sur"/>
      <sheetName val="Mediterraneo"/>
      <sheetName val="Norte"/>
      <sheetName val="Transversales"/>
      <sheetName val="Turísticos"/>
      <sheetName val="Listado general"/>
      <sheetName val="Porcentajes"/>
      <sheetName val="Prop A"/>
      <sheetName val="Prop B"/>
      <sheetName val="Interna"/>
    </sheetNames>
    <sheetDataSet>
      <sheetData sheetId="0">
        <row r="2">
          <cell r="AE2" t="str">
            <v>3-4 de septiembre de 2015</v>
          </cell>
        </row>
        <row r="3">
          <cell r="AE3" t="str">
            <v>4 de septiembre de 2015</v>
          </cell>
        </row>
        <row r="4">
          <cell r="AE4" t="str">
            <v>4-5 de septiembre de 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es"/>
      <sheetName val="LEVANTE"/>
      <sheetName val="NORDESTE"/>
      <sheetName val="NORTE"/>
      <sheetName val="SUR"/>
      <sheetName val="MEDITERRÁNEO"/>
      <sheetName val="TRANSVERSALES"/>
      <sheetName val="TRENES INTERNACIONALES"/>
      <sheetName val="TRENES TURÍSTICOS"/>
      <sheetName val="Listado general"/>
      <sheetName val="Porcentajes"/>
      <sheetName val="Prop A"/>
      <sheetName val="Prop B"/>
    </sheetNames>
    <sheetDataSet>
      <sheetData sheetId="0">
        <row r="5">
          <cell r="S5" t="str">
            <v>8 de febrero de 2024</v>
          </cell>
          <cell r="T5" t="str">
            <v/>
          </cell>
          <cell r="U5" t="str">
            <v/>
          </cell>
          <cell r="V5" t="str">
            <v/>
          </cell>
          <cell r="X5" t="str">
            <v/>
          </cell>
          <cell r="AA5" t="str">
            <v/>
          </cell>
          <cell r="AB5" t="str">
            <v/>
          </cell>
        </row>
        <row r="6"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X6" t="str">
            <v/>
          </cell>
          <cell r="AA6" t="str">
            <v/>
          </cell>
          <cell r="AB6" t="str">
            <v/>
          </cell>
        </row>
        <row r="7">
          <cell r="S7" t="str">
            <v xml:space="preserve">Nº TREN   </v>
          </cell>
          <cell r="T7" t="str">
            <v>Hora Salida</v>
          </cell>
          <cell r="U7" t="str">
            <v>Hora Llegada</v>
          </cell>
          <cell r="V7" t="str">
            <v>RECORRIDO</v>
          </cell>
          <cell r="X7" t="str">
            <v>PROP. B</v>
          </cell>
          <cell r="AA7" t="str">
            <v>TREN VENTA</v>
          </cell>
          <cell r="AB7" t="str">
            <v>A.D.N.</v>
          </cell>
        </row>
        <row r="8">
          <cell r="S8">
            <v>2216</v>
          </cell>
          <cell r="T8">
            <v>0.88194444444444453</v>
          </cell>
          <cell r="U8">
            <v>4.1666666666666666E-3</v>
          </cell>
          <cell r="V8" t="str">
            <v>Madrid P.Atocha-Almudena Grand-Sevilla S.J.</v>
          </cell>
          <cell r="X8">
            <v>2</v>
          </cell>
          <cell r="AA8" t="str">
            <v>02216</v>
          </cell>
          <cell r="AB8" t="str">
            <v>SC SUR</v>
          </cell>
        </row>
        <row r="9"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X9" t="str">
            <v/>
          </cell>
          <cell r="AA9" t="str">
            <v/>
          </cell>
          <cell r="AB9" t="str">
            <v/>
          </cell>
        </row>
        <row r="10">
          <cell r="S10" t="str">
            <v>9 de febrero de 2024</v>
          </cell>
          <cell r="T10" t="str">
            <v/>
          </cell>
          <cell r="U10" t="str">
            <v/>
          </cell>
          <cell r="V10" t="str">
            <v/>
          </cell>
          <cell r="X10" t="str">
            <v/>
          </cell>
          <cell r="AA10" t="str">
            <v/>
          </cell>
          <cell r="AB10" t="str">
            <v/>
          </cell>
        </row>
        <row r="11"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X11" t="str">
            <v/>
          </cell>
          <cell r="AA11" t="str">
            <v/>
          </cell>
          <cell r="AB11" t="str">
            <v/>
          </cell>
        </row>
        <row r="12">
          <cell r="S12" t="str">
            <v xml:space="preserve">Nº TREN   </v>
          </cell>
          <cell r="T12" t="str">
            <v>Hora Salida</v>
          </cell>
          <cell r="U12" t="str">
            <v>Hora Llegada</v>
          </cell>
          <cell r="V12" t="str">
            <v>RECORRIDO</v>
          </cell>
          <cell r="X12" t="str">
            <v>PROP. B</v>
          </cell>
          <cell r="AA12" t="str">
            <v>TREN VENTA</v>
          </cell>
          <cell r="AB12" t="str">
            <v>A.D.N.</v>
          </cell>
        </row>
        <row r="13">
          <cell r="S13">
            <v>40</v>
          </cell>
          <cell r="T13">
            <v>0.3576388888888889</v>
          </cell>
          <cell r="U13">
            <v>0.60625000000000007</v>
          </cell>
          <cell r="V13" t="str">
            <v>Barcelona-Sants-Sevilla S.J.</v>
          </cell>
          <cell r="X13">
            <v>2</v>
          </cell>
          <cell r="AA13" t="str">
            <v>03940/03990</v>
          </cell>
          <cell r="AB13" t="str">
            <v>SC TRANSVERSALES</v>
          </cell>
        </row>
        <row r="14">
          <cell r="S14">
            <v>41</v>
          </cell>
          <cell r="T14">
            <v>0.69027777777777777</v>
          </cell>
          <cell r="U14">
            <v>0.94166666666666676</v>
          </cell>
          <cell r="V14" t="str">
            <v>Sevilla S.J.-Barcelona-Sants</v>
          </cell>
          <cell r="X14">
            <v>2</v>
          </cell>
          <cell r="AA14" t="str">
            <v>03941/03991</v>
          </cell>
          <cell r="AB14" t="str">
            <v>SC TRANSVERSALES</v>
          </cell>
        </row>
        <row r="15">
          <cell r="S15">
            <v>42</v>
          </cell>
          <cell r="T15">
            <v>0.63541666666666663</v>
          </cell>
          <cell r="U15">
            <v>0.89236111111111116</v>
          </cell>
          <cell r="V15" t="str">
            <v>Barcelona-Sants-Sevilla S.J.</v>
          </cell>
          <cell r="X15">
            <v>2</v>
          </cell>
          <cell r="AA15" t="str">
            <v>03942/03992</v>
          </cell>
          <cell r="AB15" t="str">
            <v>SC TRANSVERSALES</v>
          </cell>
        </row>
        <row r="16">
          <cell r="S16">
            <v>43</v>
          </cell>
          <cell r="T16">
            <v>0.3611111111111111</v>
          </cell>
          <cell r="U16">
            <v>0.59791666666666665</v>
          </cell>
          <cell r="V16" t="str">
            <v>Sevilla S.J.-Barcelona-Sants</v>
          </cell>
          <cell r="X16">
            <v>2</v>
          </cell>
          <cell r="AA16" t="str">
            <v>03943/03993</v>
          </cell>
          <cell r="AB16" t="str">
            <v>SC TRANSVERSALES</v>
          </cell>
        </row>
        <row r="17">
          <cell r="S17">
            <v>50</v>
          </cell>
          <cell r="T17">
            <v>0.28125</v>
          </cell>
          <cell r="U17">
            <v>0.5493055555555556</v>
          </cell>
          <cell r="V17" t="str">
            <v>Barcelona-Sants-Granada</v>
          </cell>
          <cell r="X17">
            <v>2</v>
          </cell>
          <cell r="AA17" t="str">
            <v>03930</v>
          </cell>
          <cell r="AB17" t="str">
            <v>SC TRANSVERSALES</v>
          </cell>
        </row>
        <row r="18">
          <cell r="S18">
            <v>51</v>
          </cell>
          <cell r="T18">
            <v>0.64930555555555558</v>
          </cell>
          <cell r="U18">
            <v>0.91249999999999998</v>
          </cell>
          <cell r="V18" t="str">
            <v>Granada-Barcelona-Sants</v>
          </cell>
          <cell r="X18">
            <v>2</v>
          </cell>
          <cell r="AA18" t="str">
            <v>03931</v>
          </cell>
          <cell r="AB18" t="str">
            <v>SC TRANSVERSALES</v>
          </cell>
        </row>
        <row r="19">
          <cell r="S19">
            <v>81</v>
          </cell>
          <cell r="T19">
            <v>0.70763888888888893</v>
          </cell>
          <cell r="U19">
            <v>0.89236111111111116</v>
          </cell>
          <cell r="V19" t="str">
            <v>Sevilla S.J.-Valencia J.Sorolla</v>
          </cell>
          <cell r="X19">
            <v>2</v>
          </cell>
          <cell r="AA19" t="str">
            <v>03981</v>
          </cell>
          <cell r="AB19" t="str">
            <v>SC TRANSVERSALES</v>
          </cell>
        </row>
        <row r="20">
          <cell r="S20">
            <v>83</v>
          </cell>
          <cell r="T20">
            <v>0.38472222222222219</v>
          </cell>
          <cell r="U20">
            <v>0.56736111111111109</v>
          </cell>
          <cell r="V20" t="str">
            <v>Valencia J.Sorolla-Sevilla S.J.</v>
          </cell>
          <cell r="X20">
            <v>2</v>
          </cell>
          <cell r="AA20" t="str">
            <v>03982</v>
          </cell>
          <cell r="AB20" t="str">
            <v>SC TRANSVERSALES</v>
          </cell>
        </row>
        <row r="21">
          <cell r="S21">
            <v>91</v>
          </cell>
          <cell r="T21">
            <v>0.6791666666666667</v>
          </cell>
          <cell r="U21">
            <v>0.72291666666666676</v>
          </cell>
          <cell r="V21" t="str">
            <v>Malaga María Zambrano-Cordoba</v>
          </cell>
          <cell r="X21">
            <v>2</v>
          </cell>
          <cell r="AA21" t="str">
            <v>03991</v>
          </cell>
          <cell r="AB21" t="str">
            <v>SC TRANSVERSALES</v>
          </cell>
        </row>
        <row r="22">
          <cell r="S22">
            <v>92</v>
          </cell>
          <cell r="T22">
            <v>0.85833333333333339</v>
          </cell>
          <cell r="U22">
            <v>0.90625</v>
          </cell>
          <cell r="V22" t="str">
            <v>Cordoba-Malaga María Zambrano</v>
          </cell>
          <cell r="X22">
            <v>2</v>
          </cell>
          <cell r="AA22" t="str">
            <v>03992</v>
          </cell>
          <cell r="AB22" t="str">
            <v>SC TRANSVERSALES</v>
          </cell>
        </row>
        <row r="23">
          <cell r="S23">
            <v>98</v>
          </cell>
          <cell r="T23">
            <v>0.57430555555555551</v>
          </cell>
          <cell r="U23">
            <v>0.62222222222222223</v>
          </cell>
          <cell r="V23" t="str">
            <v>Cordoba-Malaga María Zambrano</v>
          </cell>
          <cell r="X23">
            <v>2</v>
          </cell>
          <cell r="AA23" t="str">
            <v>03990</v>
          </cell>
          <cell r="AB23" t="str">
            <v>SC TRANSVERSALES</v>
          </cell>
        </row>
        <row r="24">
          <cell r="S24">
            <v>99</v>
          </cell>
          <cell r="T24">
            <v>0.35069444444444442</v>
          </cell>
          <cell r="U24">
            <v>0.39444444444444443</v>
          </cell>
          <cell r="V24" t="str">
            <v>Malaga María Zambrano-Cordoba</v>
          </cell>
          <cell r="X24">
            <v>2</v>
          </cell>
          <cell r="AA24" t="str">
            <v>03993</v>
          </cell>
          <cell r="AB24" t="str">
            <v>SC TRANSVERSALES</v>
          </cell>
        </row>
        <row r="25">
          <cell r="S25">
            <v>146</v>
          </cell>
          <cell r="T25">
            <v>0.63472222222222219</v>
          </cell>
          <cell r="U25">
            <v>0.88541666666666663</v>
          </cell>
          <cell r="V25" t="str">
            <v>Madrid P.Atocha-Almudena Grand-Algeciras</v>
          </cell>
          <cell r="X25">
            <v>2</v>
          </cell>
          <cell r="AA25" t="str">
            <v>09330</v>
          </cell>
          <cell r="AB25" t="str">
            <v>SC SUR</v>
          </cell>
        </row>
        <row r="26">
          <cell r="S26">
            <v>149</v>
          </cell>
          <cell r="T26">
            <v>0.63194444444444442</v>
          </cell>
          <cell r="U26">
            <v>0.88194444444444453</v>
          </cell>
          <cell r="V26" t="str">
            <v>Algeciras-Madrid P.Atocha-Almudena Grand</v>
          </cell>
          <cell r="X26">
            <v>2</v>
          </cell>
          <cell r="AA26" t="str">
            <v>09331</v>
          </cell>
          <cell r="AB26" t="str">
            <v>SC SUR</v>
          </cell>
        </row>
        <row r="27">
          <cell r="S27">
            <v>151</v>
          </cell>
          <cell r="T27">
            <v>0.73958333333333337</v>
          </cell>
          <cell r="U27">
            <v>0.97361111111111109</v>
          </cell>
          <cell r="V27" t="str">
            <v>Chamartin - Clara Campoamor-Ferrol</v>
          </cell>
          <cell r="X27">
            <v>2</v>
          </cell>
          <cell r="AA27" t="str">
            <v>34175/37175/04175</v>
          </cell>
          <cell r="AB27" t="str">
            <v>SC NORTE</v>
          </cell>
        </row>
        <row r="28">
          <cell r="S28">
            <v>153</v>
          </cell>
          <cell r="T28">
            <v>0.63194444444444442</v>
          </cell>
          <cell r="U28">
            <v>0.84583333333333333</v>
          </cell>
          <cell r="V28" t="str">
            <v>Ferrol-Chamartin - Clara Campoamor</v>
          </cell>
          <cell r="X28">
            <v>2</v>
          </cell>
          <cell r="AA28" t="str">
            <v>34134/04134</v>
          </cell>
          <cell r="AB28" t="str">
            <v>SC NORTE</v>
          </cell>
        </row>
        <row r="29">
          <cell r="S29">
            <v>155</v>
          </cell>
          <cell r="T29">
            <v>0.33333333333333331</v>
          </cell>
          <cell r="U29">
            <v>0.54999999999999993</v>
          </cell>
          <cell r="V29" t="str">
            <v>Chamartin - Clara Campoamor-Ferrol</v>
          </cell>
          <cell r="X29">
            <v>2</v>
          </cell>
          <cell r="AA29" t="str">
            <v>34095/04095</v>
          </cell>
          <cell r="AB29" t="str">
            <v>SC NORTE</v>
          </cell>
        </row>
        <row r="30">
          <cell r="S30">
            <v>157</v>
          </cell>
          <cell r="T30">
            <v>0.24652777777777779</v>
          </cell>
          <cell r="U30">
            <v>0.48194444444444445</v>
          </cell>
          <cell r="V30" t="str">
            <v>Ferrol-Chamartin - Clara Campoamor</v>
          </cell>
          <cell r="X30">
            <v>2</v>
          </cell>
          <cell r="AA30" t="str">
            <v>04064/34064/37064</v>
          </cell>
          <cell r="AB30" t="str">
            <v>SC NORTE</v>
          </cell>
        </row>
        <row r="31">
          <cell r="S31">
            <v>165</v>
          </cell>
          <cell r="T31">
            <v>0.625</v>
          </cell>
          <cell r="U31">
            <v>0.99236111111111114</v>
          </cell>
          <cell r="V31" t="str">
            <v>Barcelona-Sants-Cartagena</v>
          </cell>
          <cell r="X31">
            <v>2</v>
          </cell>
          <cell r="AA31" t="str">
            <v>00165/37165</v>
          </cell>
          <cell r="AB31" t="str">
            <v>SC MEDITERRÁNEO</v>
          </cell>
        </row>
        <row r="32">
          <cell r="S32">
            <v>190</v>
          </cell>
          <cell r="T32">
            <v>0.35416666666666669</v>
          </cell>
          <cell r="U32">
            <v>0.55833333333333335</v>
          </cell>
          <cell r="V32" t="str">
            <v>Chamartin - Clara Campoamor-Badajoz</v>
          </cell>
          <cell r="X32">
            <v>0</v>
          </cell>
          <cell r="AA32" t="str">
            <v>00190/37090/37390</v>
          </cell>
          <cell r="AB32" t="str">
            <v>SC SUR</v>
          </cell>
        </row>
        <row r="33">
          <cell r="S33">
            <v>193</v>
          </cell>
          <cell r="T33">
            <v>0.73333333333333339</v>
          </cell>
          <cell r="U33">
            <v>0.93125000000000002</v>
          </cell>
          <cell r="V33" t="str">
            <v>Badajoz-Chamartin - Clara Campoamor</v>
          </cell>
          <cell r="X33">
            <v>0</v>
          </cell>
          <cell r="AA33" t="str">
            <v>00193/37093/37393</v>
          </cell>
          <cell r="AB33" t="str">
            <v>SC SUR</v>
          </cell>
        </row>
        <row r="34">
          <cell r="S34">
            <v>194</v>
          </cell>
          <cell r="T34">
            <v>0.67847222222222225</v>
          </cell>
          <cell r="U34">
            <v>0.86875000000000002</v>
          </cell>
          <cell r="V34" t="str">
            <v>Chamartin - Clara Campoamor-Badajoz</v>
          </cell>
          <cell r="X34">
            <v>2</v>
          </cell>
          <cell r="AA34" t="str">
            <v>00194/37094/37394</v>
          </cell>
          <cell r="AB34" t="str">
            <v>SC SUR</v>
          </cell>
        </row>
        <row r="35">
          <cell r="S35">
            <v>197</v>
          </cell>
          <cell r="T35">
            <v>0.31041666666666667</v>
          </cell>
          <cell r="U35">
            <v>0.50208333333333333</v>
          </cell>
          <cell r="V35" t="str">
            <v>Badajoz-Chamartin - Clara Campoamor</v>
          </cell>
          <cell r="X35">
            <v>2</v>
          </cell>
          <cell r="AA35" t="str">
            <v>37097/37397/00197</v>
          </cell>
          <cell r="AB35" t="str">
            <v>SC SUR</v>
          </cell>
        </row>
        <row r="36">
          <cell r="S36">
            <v>251</v>
          </cell>
          <cell r="T36">
            <v>0.2638888888888889</v>
          </cell>
          <cell r="U36">
            <v>0.45833333333333331</v>
          </cell>
          <cell r="V36" t="str">
            <v>Chamartin - Clara Campoamor-Vigo-Urzaiz</v>
          </cell>
          <cell r="X36">
            <v>2</v>
          </cell>
          <cell r="AA36" t="str">
            <v>04275</v>
          </cell>
          <cell r="AB36" t="str">
            <v>SC NORTE</v>
          </cell>
        </row>
        <row r="37">
          <cell r="S37">
            <v>253</v>
          </cell>
          <cell r="T37">
            <v>0.47222222222222227</v>
          </cell>
          <cell r="U37">
            <v>0.65138888888888891</v>
          </cell>
          <cell r="V37" t="str">
            <v>Chamartin - Clara Campoamor-Vigo-Urzaiz</v>
          </cell>
          <cell r="X37">
            <v>2</v>
          </cell>
          <cell r="AA37" t="str">
            <v>04115</v>
          </cell>
          <cell r="AB37" t="str">
            <v>SC NORTE</v>
          </cell>
        </row>
        <row r="38">
          <cell r="S38">
            <v>255</v>
          </cell>
          <cell r="T38">
            <v>0.66666666666666663</v>
          </cell>
          <cell r="U38">
            <v>0.84166666666666667</v>
          </cell>
          <cell r="V38" t="str">
            <v>Chamartin - Clara Campoamor-Vigo-Urzaiz</v>
          </cell>
          <cell r="X38">
            <v>2</v>
          </cell>
          <cell r="AA38" t="str">
            <v>04165</v>
          </cell>
          <cell r="AB38" t="str">
            <v>SC NORTE</v>
          </cell>
        </row>
        <row r="39">
          <cell r="S39">
            <v>257</v>
          </cell>
          <cell r="T39">
            <v>0.80208333333333337</v>
          </cell>
          <cell r="U39">
            <v>0.9902777777777777</v>
          </cell>
          <cell r="V39" t="str">
            <v>Chamartin - Clara Campoamor-Vigo-Urzaiz</v>
          </cell>
          <cell r="X39">
            <v>2</v>
          </cell>
          <cell r="AA39" t="str">
            <v>04185</v>
          </cell>
          <cell r="AB39" t="str">
            <v>SC NORTE</v>
          </cell>
        </row>
        <row r="40">
          <cell r="S40">
            <v>265</v>
          </cell>
          <cell r="T40">
            <v>0.5</v>
          </cell>
          <cell r="U40">
            <v>0.87986111111111109</v>
          </cell>
          <cell r="V40" t="str">
            <v>Cartagena-Barcelona-Sants</v>
          </cell>
          <cell r="X40">
            <v>2</v>
          </cell>
          <cell r="AA40" t="str">
            <v>00264/37264</v>
          </cell>
          <cell r="AB40" t="str">
            <v>SC MEDITERRÁNEO</v>
          </cell>
        </row>
        <row r="41">
          <cell r="S41">
            <v>271</v>
          </cell>
          <cell r="T41">
            <v>0.31388888888888888</v>
          </cell>
          <cell r="U41">
            <v>0.58333333333333337</v>
          </cell>
          <cell r="V41" t="str">
            <v>Almeria-Chamartin - Clara Campoamor</v>
          </cell>
          <cell r="X41">
            <v>2</v>
          </cell>
          <cell r="AA41" t="str">
            <v>37277/00277</v>
          </cell>
          <cell r="AB41" t="str">
            <v>SC SUR</v>
          </cell>
        </row>
        <row r="42">
          <cell r="S42">
            <v>326</v>
          </cell>
          <cell r="T42">
            <v>0.64722222222222225</v>
          </cell>
          <cell r="U42">
            <v>0.83750000000000002</v>
          </cell>
          <cell r="V42" t="str">
            <v>Chamartin - Clara Campoamor-Murcia Mercancias</v>
          </cell>
          <cell r="X42">
            <v>2</v>
          </cell>
          <cell r="AA42" t="str">
            <v>11326</v>
          </cell>
          <cell r="AB42" t="str">
            <v>SC LEVANTE</v>
          </cell>
        </row>
        <row r="43">
          <cell r="S43">
            <v>335</v>
          </cell>
          <cell r="T43">
            <v>0.74305555555555547</v>
          </cell>
          <cell r="U43">
            <v>0.80138888888888893</v>
          </cell>
          <cell r="V43" t="str">
            <v>Huelva-Termino-Sevilla S.J.</v>
          </cell>
          <cell r="X43">
            <v>2</v>
          </cell>
          <cell r="AA43" t="str">
            <v>02375</v>
          </cell>
          <cell r="AB43" t="str">
            <v>SC SUR</v>
          </cell>
        </row>
        <row r="44">
          <cell r="S44">
            <v>339</v>
          </cell>
          <cell r="T44">
            <v>0.52777777777777779</v>
          </cell>
          <cell r="U44">
            <v>0.58472222222222225</v>
          </cell>
          <cell r="V44" t="str">
            <v>Sevilla S.J.-Huelva-Termino</v>
          </cell>
          <cell r="X44">
            <v>2</v>
          </cell>
          <cell r="AA44" t="str">
            <v>02494</v>
          </cell>
          <cell r="AB44" t="str">
            <v>SC SUR</v>
          </cell>
        </row>
        <row r="45">
          <cell r="S45">
            <v>350</v>
          </cell>
          <cell r="T45">
            <v>0.24513888888888888</v>
          </cell>
          <cell r="U45">
            <v>0.43263888888888885</v>
          </cell>
          <cell r="V45" t="str">
            <v>Vigo-Urzaiz-Chamartin - Clara Campoamor</v>
          </cell>
          <cell r="X45">
            <v>2</v>
          </cell>
          <cell r="AA45" t="str">
            <v>04484</v>
          </cell>
          <cell r="AB45" t="str">
            <v>SC NORTE</v>
          </cell>
        </row>
        <row r="46">
          <cell r="S46">
            <v>352</v>
          </cell>
          <cell r="T46">
            <v>0.3888888888888889</v>
          </cell>
          <cell r="U46">
            <v>0.5708333333333333</v>
          </cell>
          <cell r="V46" t="str">
            <v>Vigo-Urzaiz-Chamartin - Clara Campoamor</v>
          </cell>
          <cell r="X46">
            <v>2</v>
          </cell>
          <cell r="AA46" t="str">
            <v>04254</v>
          </cell>
          <cell r="AB46" t="str">
            <v>SC NORTE</v>
          </cell>
        </row>
        <row r="47">
          <cell r="S47">
            <v>354</v>
          </cell>
          <cell r="T47">
            <v>0.55555555555555558</v>
          </cell>
          <cell r="U47">
            <v>0.73333333333333339</v>
          </cell>
          <cell r="V47" t="str">
            <v>Vigo-Urzaiz-Chamartin - Clara Campoamor</v>
          </cell>
          <cell r="X47">
            <v>2</v>
          </cell>
          <cell r="AA47" t="str">
            <v>04354</v>
          </cell>
          <cell r="AB47" t="str">
            <v>SC NORTE</v>
          </cell>
        </row>
        <row r="48">
          <cell r="S48">
            <v>356</v>
          </cell>
          <cell r="T48">
            <v>0.71388888888888891</v>
          </cell>
          <cell r="U48">
            <v>0.91111111111111109</v>
          </cell>
          <cell r="V48" t="str">
            <v>Vigo-Urzaiz-Chamartin - Clara Campoamor</v>
          </cell>
          <cell r="X48">
            <v>2</v>
          </cell>
          <cell r="AA48" t="str">
            <v>04184</v>
          </cell>
          <cell r="AB48" t="str">
            <v>SC NORTE</v>
          </cell>
        </row>
        <row r="49">
          <cell r="S49">
            <v>381</v>
          </cell>
          <cell r="T49">
            <v>0.68402777777777779</v>
          </cell>
          <cell r="U49">
            <v>0.76041666666666663</v>
          </cell>
          <cell r="V49" t="str">
            <v>Miranda de Ebro-Intermodal Abando Ind.Prieto</v>
          </cell>
          <cell r="X49">
            <v>0</v>
          </cell>
          <cell r="AA49" t="str">
            <v>00280</v>
          </cell>
          <cell r="AB49" t="str">
            <v>SC TRANSVERSALES</v>
          </cell>
        </row>
        <row r="50">
          <cell r="S50">
            <v>382</v>
          </cell>
          <cell r="T50">
            <v>0.51041666666666663</v>
          </cell>
          <cell r="U50">
            <v>0.58194444444444449</v>
          </cell>
          <cell r="V50" t="str">
            <v>Intermodal Abando Ind.Prieto-Miranda de Ebro</v>
          </cell>
          <cell r="X50">
            <v>0</v>
          </cell>
          <cell r="AA50" t="str">
            <v>00283</v>
          </cell>
          <cell r="AB50" t="str">
            <v>SC TRANSVERSALES</v>
          </cell>
        </row>
        <row r="51">
          <cell r="S51">
            <v>384</v>
          </cell>
          <cell r="T51">
            <v>0.49861111111111112</v>
          </cell>
          <cell r="U51">
            <v>0.57152777777777775</v>
          </cell>
          <cell r="V51" t="str">
            <v>San Sebastian-Vitoria-Gasteiz</v>
          </cell>
          <cell r="X51">
            <v>0</v>
          </cell>
          <cell r="AA51" t="str">
            <v>00281</v>
          </cell>
          <cell r="AB51" t="str">
            <v>SC TRANSVERSALES</v>
          </cell>
        </row>
        <row r="52">
          <cell r="S52">
            <v>385</v>
          </cell>
          <cell r="T52">
            <v>0.69444444444444453</v>
          </cell>
          <cell r="U52">
            <v>0.7715277777777777</v>
          </cell>
          <cell r="V52" t="str">
            <v>Vitoria-Gasteiz-San Sebastian</v>
          </cell>
          <cell r="X52">
            <v>0</v>
          </cell>
          <cell r="AA52" t="str">
            <v>00282</v>
          </cell>
          <cell r="AB52" t="str">
            <v>SC TRANSVERSALES</v>
          </cell>
        </row>
        <row r="53">
          <cell r="S53">
            <v>420</v>
          </cell>
          <cell r="T53">
            <v>0.37361111111111112</v>
          </cell>
          <cell r="U53">
            <v>0.47222222222222227</v>
          </cell>
          <cell r="V53" t="str">
            <v>Vigo-Guixar-Porto-Campanha</v>
          </cell>
          <cell r="X53">
            <v>0</v>
          </cell>
          <cell r="AA53" t="str">
            <v>00420</v>
          </cell>
          <cell r="AB53" t="str">
            <v>SC NORTE</v>
          </cell>
        </row>
        <row r="54">
          <cell r="S54">
            <v>421</v>
          </cell>
          <cell r="T54">
            <v>0.3840277777777778</v>
          </cell>
          <cell r="U54">
            <v>0.4826388888888889</v>
          </cell>
          <cell r="V54" t="str">
            <v>Porto-Campanha-Vigo-Guixar</v>
          </cell>
          <cell r="X54">
            <v>0</v>
          </cell>
          <cell r="AA54" t="str">
            <v>00421</v>
          </cell>
          <cell r="AB54" t="str">
            <v>SC NORTE</v>
          </cell>
        </row>
        <row r="55">
          <cell r="S55">
            <v>422</v>
          </cell>
          <cell r="T55">
            <v>0.8305555555555556</v>
          </cell>
          <cell r="U55">
            <v>0.9291666666666667</v>
          </cell>
          <cell r="V55" t="str">
            <v>Vigo-Guixar-Porto-Campanha</v>
          </cell>
          <cell r="X55">
            <v>0</v>
          </cell>
          <cell r="AA55" t="str">
            <v>00422</v>
          </cell>
          <cell r="AB55" t="str">
            <v>SC NORTE</v>
          </cell>
        </row>
        <row r="56">
          <cell r="S56">
            <v>423</v>
          </cell>
          <cell r="T56">
            <v>0.84027777777777779</v>
          </cell>
          <cell r="U56">
            <v>0.94027777777777777</v>
          </cell>
          <cell r="V56" t="str">
            <v>Porto-Campanha-Vigo-Guixar</v>
          </cell>
          <cell r="X56">
            <v>0</v>
          </cell>
          <cell r="AA56" t="str">
            <v>00423</v>
          </cell>
          <cell r="AB56" t="str">
            <v>SC NORTE</v>
          </cell>
        </row>
        <row r="57">
          <cell r="S57">
            <v>436</v>
          </cell>
          <cell r="T57">
            <v>0.63888888888888895</v>
          </cell>
          <cell r="U57">
            <v>0.78055555555555556</v>
          </cell>
          <cell r="V57" t="str">
            <v>Intermodal Abando Ind.Prieto-Castejón de Ebro</v>
          </cell>
          <cell r="X57">
            <v>0</v>
          </cell>
          <cell r="AA57" t="str">
            <v>00437/37437</v>
          </cell>
          <cell r="AB57" t="str">
            <v>SC TRANSVERSALES</v>
          </cell>
        </row>
        <row r="58">
          <cell r="S58">
            <v>439</v>
          </cell>
          <cell r="T58">
            <v>0.5</v>
          </cell>
          <cell r="U58">
            <v>0.65</v>
          </cell>
          <cell r="V58" t="str">
            <v>Castejón de Ebro-Intermodal Abando Ind.Prieto</v>
          </cell>
          <cell r="X58">
            <v>0</v>
          </cell>
          <cell r="AA58" t="str">
            <v>00438/37438</v>
          </cell>
          <cell r="AB58" t="str">
            <v>SC TRANSVERSALES</v>
          </cell>
        </row>
        <row r="59">
          <cell r="S59">
            <v>451</v>
          </cell>
          <cell r="T59">
            <v>0.60416666666666663</v>
          </cell>
          <cell r="U59">
            <v>0.76250000000000007</v>
          </cell>
          <cell r="V59" t="str">
            <v>Chamartin - Clara Campoamor-A Coruña</v>
          </cell>
          <cell r="X59">
            <v>2</v>
          </cell>
          <cell r="AA59" t="str">
            <v>34145/04145</v>
          </cell>
          <cell r="AB59" t="str">
            <v>SC NORTE</v>
          </cell>
        </row>
        <row r="60">
          <cell r="S60">
            <v>453</v>
          </cell>
          <cell r="T60">
            <v>0.81597222222222221</v>
          </cell>
          <cell r="U60">
            <v>0.97638888888888886</v>
          </cell>
          <cell r="V60" t="str">
            <v>A Coruña-Chamartin - Clara Campoamor</v>
          </cell>
          <cell r="X60">
            <v>2</v>
          </cell>
          <cell r="AA60" t="str">
            <v>04204/34204</v>
          </cell>
          <cell r="AB60" t="str">
            <v>SC NORTE</v>
          </cell>
        </row>
        <row r="61">
          <cell r="S61">
            <v>460</v>
          </cell>
          <cell r="T61">
            <v>0.37152777777777773</v>
          </cell>
          <cell r="U61">
            <v>0.71319444444444446</v>
          </cell>
          <cell r="V61" t="str">
            <v>Murcia del Carmen-Barcelona-Sants</v>
          </cell>
          <cell r="X61">
            <v>2</v>
          </cell>
          <cell r="AA61" t="str">
            <v>00460</v>
          </cell>
          <cell r="AB61" t="str">
            <v>SC MEDITERRÁNEO</v>
          </cell>
        </row>
        <row r="62">
          <cell r="S62">
            <v>463</v>
          </cell>
          <cell r="T62">
            <v>0.5</v>
          </cell>
          <cell r="U62">
            <v>0.8208333333333333</v>
          </cell>
          <cell r="V62" t="str">
            <v>Barcelona-Sants-Murcia del Carmen</v>
          </cell>
          <cell r="X62">
            <v>2</v>
          </cell>
          <cell r="AA62" t="str">
            <v>00463</v>
          </cell>
          <cell r="AB62" t="str">
            <v>SC MEDITERRÁNEO</v>
          </cell>
        </row>
        <row r="63">
          <cell r="S63">
            <v>530</v>
          </cell>
          <cell r="T63">
            <v>0.64583333333333337</v>
          </cell>
          <cell r="U63">
            <v>0.88611111111111107</v>
          </cell>
          <cell r="V63" t="str">
            <v>Barcelona-Sants-San Sebastian</v>
          </cell>
          <cell r="X63">
            <v>2</v>
          </cell>
          <cell r="AA63" t="str">
            <v>00530</v>
          </cell>
          <cell r="AB63" t="str">
            <v>SC TRANSVERSALES</v>
          </cell>
        </row>
        <row r="64">
          <cell r="S64">
            <v>532</v>
          </cell>
          <cell r="T64">
            <v>0.2986111111111111</v>
          </cell>
          <cell r="U64">
            <v>0.54791666666666672</v>
          </cell>
          <cell r="V64" t="str">
            <v>San Sebastian-Barcelona-Sants</v>
          </cell>
          <cell r="X64">
            <v>2</v>
          </cell>
          <cell r="AA64" t="str">
            <v>00533/34433/34433</v>
          </cell>
          <cell r="AB64" t="str">
            <v>SC TRANSVERSALES</v>
          </cell>
        </row>
        <row r="65">
          <cell r="S65">
            <v>534</v>
          </cell>
          <cell r="T65">
            <v>0.36458333333333331</v>
          </cell>
          <cell r="U65">
            <v>0.48958333333333331</v>
          </cell>
          <cell r="V65" t="str">
            <v>Barcelona-Sants-Castejón de Ebro</v>
          </cell>
          <cell r="X65">
            <v>0</v>
          </cell>
          <cell r="AA65" t="str">
            <v>00438</v>
          </cell>
          <cell r="AB65" t="str">
            <v>SC TRANSVERSALES</v>
          </cell>
        </row>
        <row r="66">
          <cell r="S66">
            <v>536</v>
          </cell>
          <cell r="T66">
            <v>0.7895833333333333</v>
          </cell>
          <cell r="U66">
            <v>0.93055555555555547</v>
          </cell>
          <cell r="V66" t="str">
            <v>Castejón de Ebro-Barcelona-Sants</v>
          </cell>
          <cell r="X66">
            <v>0</v>
          </cell>
          <cell r="AA66" t="str">
            <v>00437/37437</v>
          </cell>
          <cell r="AB66" t="str">
            <v>SC TRANSVERSALES</v>
          </cell>
        </row>
        <row r="67">
          <cell r="S67">
            <v>551</v>
          </cell>
          <cell r="T67">
            <v>0.55208333333333337</v>
          </cell>
          <cell r="U67">
            <v>0.67847222222222225</v>
          </cell>
          <cell r="V67" t="str">
            <v>Chamartin - Clara Campoamor-Ourense</v>
          </cell>
          <cell r="X67">
            <v>0</v>
          </cell>
          <cell r="AA67" t="str">
            <v>04325/34325/37325</v>
          </cell>
          <cell r="AB67" t="str">
            <v>SC NORTE</v>
          </cell>
        </row>
        <row r="68">
          <cell r="S68">
            <v>552</v>
          </cell>
          <cell r="T68">
            <v>0.54027777777777775</v>
          </cell>
          <cell r="U68">
            <v>0.67083333333333339</v>
          </cell>
          <cell r="V68" t="str">
            <v>Ourense-Chamartin - Clara Campoamor</v>
          </cell>
          <cell r="X68">
            <v>0</v>
          </cell>
          <cell r="AA68" t="str">
            <v>04114/37114</v>
          </cell>
          <cell r="AB68" t="str">
            <v>SC NORTE</v>
          </cell>
        </row>
        <row r="69">
          <cell r="S69">
            <v>564</v>
          </cell>
          <cell r="T69">
            <v>0.69305555555555554</v>
          </cell>
          <cell r="U69">
            <v>0.85555555555555562</v>
          </cell>
          <cell r="V69" t="str">
            <v>Barcelona-Sants-Pamplona</v>
          </cell>
          <cell r="X69">
            <v>2</v>
          </cell>
          <cell r="AA69" t="str">
            <v>00562</v>
          </cell>
          <cell r="AB69" t="str">
            <v>SC TRANSVERSALES</v>
          </cell>
        </row>
        <row r="70">
          <cell r="S70">
            <v>601</v>
          </cell>
          <cell r="T70">
            <v>0.31597222222222221</v>
          </cell>
          <cell r="U70">
            <v>0.44027777777777777</v>
          </cell>
          <cell r="V70" t="str">
            <v>Madrid P.Atocha-Almudena Grand-Pamplona</v>
          </cell>
          <cell r="X70">
            <v>0</v>
          </cell>
          <cell r="AA70" t="str">
            <v>00601</v>
          </cell>
          <cell r="AB70" t="str">
            <v>SC NORTE</v>
          </cell>
        </row>
        <row r="71">
          <cell r="S71">
            <v>602</v>
          </cell>
          <cell r="T71">
            <v>0.47222222222222227</v>
          </cell>
          <cell r="U71">
            <v>0.60486111111111118</v>
          </cell>
          <cell r="V71" t="str">
            <v>Pamplona-Madrid P.Atocha-Almudena Grand</v>
          </cell>
          <cell r="X71">
            <v>2</v>
          </cell>
          <cell r="AA71" t="str">
            <v>00602</v>
          </cell>
          <cell r="AB71" t="str">
            <v>SC NORTE</v>
          </cell>
        </row>
        <row r="72">
          <cell r="S72">
            <v>605</v>
          </cell>
          <cell r="T72">
            <v>0.44097222222222227</v>
          </cell>
          <cell r="U72">
            <v>0.57361111111111118</v>
          </cell>
          <cell r="V72" t="str">
            <v>Madrid P.Atocha-Almudena Grand-Pamplona</v>
          </cell>
          <cell r="X72">
            <v>2</v>
          </cell>
          <cell r="AA72" t="str">
            <v>00605</v>
          </cell>
          <cell r="AB72" t="str">
            <v>SC NORTE</v>
          </cell>
        </row>
        <row r="73">
          <cell r="S73">
            <v>606</v>
          </cell>
          <cell r="T73">
            <v>0.63055555555555554</v>
          </cell>
          <cell r="U73">
            <v>0.76250000000000007</v>
          </cell>
          <cell r="V73" t="str">
            <v>Pamplona-Madrid P.Atocha-Almudena Grand</v>
          </cell>
          <cell r="X73">
            <v>2</v>
          </cell>
          <cell r="AA73" t="str">
            <v>00606</v>
          </cell>
          <cell r="AB73" t="str">
            <v>SC NORTE</v>
          </cell>
        </row>
        <row r="74">
          <cell r="S74">
            <v>609</v>
          </cell>
          <cell r="T74">
            <v>0.61805555555555558</v>
          </cell>
          <cell r="U74">
            <v>0.76527777777777783</v>
          </cell>
          <cell r="V74" t="str">
            <v>Madrid P.Atocha-Almudena Grand-Pamplona</v>
          </cell>
          <cell r="X74">
            <v>2</v>
          </cell>
          <cell r="AA74" t="str">
            <v>00609</v>
          </cell>
          <cell r="AB74" t="str">
            <v>SC NORTE</v>
          </cell>
        </row>
        <row r="75">
          <cell r="S75">
            <v>610</v>
          </cell>
          <cell r="T75">
            <v>0.81597222222222221</v>
          </cell>
          <cell r="U75">
            <v>0.95763888888888893</v>
          </cell>
          <cell r="V75" t="str">
            <v>Pamplona-Madrid P.Atocha-Almudena Grand</v>
          </cell>
          <cell r="X75">
            <v>2</v>
          </cell>
          <cell r="AA75" t="str">
            <v>00610</v>
          </cell>
          <cell r="AB75" t="str">
            <v>SC NORTE</v>
          </cell>
        </row>
        <row r="76">
          <cell r="S76">
            <v>622</v>
          </cell>
          <cell r="T76">
            <v>0.37847222222222227</v>
          </cell>
          <cell r="U76">
            <v>0.84166666666666667</v>
          </cell>
          <cell r="V76" t="str">
            <v>Barcelona-Sants-Monforte de Lemos</v>
          </cell>
          <cell r="X76">
            <v>2</v>
          </cell>
          <cell r="AA76" t="str">
            <v>37722/00622/00632/37622</v>
          </cell>
          <cell r="AB76" t="str">
            <v>SC TRANSVERSALES</v>
          </cell>
        </row>
        <row r="77">
          <cell r="S77">
            <v>625</v>
          </cell>
          <cell r="T77">
            <v>0.43055555555555558</v>
          </cell>
          <cell r="U77">
            <v>0.89930555555555547</v>
          </cell>
          <cell r="V77" t="str">
            <v>Monforte de Lemos-Barcelona-Sants</v>
          </cell>
          <cell r="X77">
            <v>2</v>
          </cell>
          <cell r="AA77" t="str">
            <v>34625</v>
          </cell>
          <cell r="AB77" t="str">
            <v>SC TRANSVERSALES</v>
          </cell>
        </row>
        <row r="78">
          <cell r="S78">
            <v>630</v>
          </cell>
          <cell r="T78">
            <v>0.51944444444444449</v>
          </cell>
          <cell r="U78">
            <v>0.65763888888888888</v>
          </cell>
          <cell r="V78" t="str">
            <v>Salamanca-Miranda de Ebro</v>
          </cell>
          <cell r="X78">
            <v>2</v>
          </cell>
          <cell r="AA78" t="str">
            <v>00631/37631/34631/37431</v>
          </cell>
          <cell r="AB78" t="str">
            <v>SC TRANSVERSALES</v>
          </cell>
        </row>
        <row r="79">
          <cell r="S79">
            <v>632</v>
          </cell>
          <cell r="T79">
            <v>0.61458333333333337</v>
          </cell>
          <cell r="U79">
            <v>0.75416666666666676</v>
          </cell>
          <cell r="V79" t="str">
            <v>Miranda de Ebro-Salamanca</v>
          </cell>
          <cell r="X79">
            <v>2</v>
          </cell>
          <cell r="AA79" t="str">
            <v>00632/37632/37432/34632</v>
          </cell>
          <cell r="AB79" t="str">
            <v>SC TRANSVERSALES</v>
          </cell>
        </row>
        <row r="80">
          <cell r="S80">
            <v>670</v>
          </cell>
          <cell r="T80">
            <v>0.3347222222222222</v>
          </cell>
          <cell r="U80">
            <v>0.6020833333333333</v>
          </cell>
          <cell r="V80" t="str">
            <v>Chamartin - Clara Campoamor-Almeria</v>
          </cell>
          <cell r="X80">
            <v>2</v>
          </cell>
          <cell r="AA80" t="str">
            <v>37276/00276</v>
          </cell>
          <cell r="AB80" t="str">
            <v>SC SUR</v>
          </cell>
        </row>
        <row r="81">
          <cell r="S81">
            <v>695</v>
          </cell>
          <cell r="T81">
            <v>0.31597222222222221</v>
          </cell>
          <cell r="U81">
            <v>0.84513888888888899</v>
          </cell>
          <cell r="V81" t="str">
            <v>Cadiz-Barcelona-Sants</v>
          </cell>
          <cell r="X81">
            <v>2</v>
          </cell>
          <cell r="AA81" t="str">
            <v>00694</v>
          </cell>
          <cell r="AB81" t="str">
            <v>SC TRANSVERSALES</v>
          </cell>
        </row>
        <row r="82">
          <cell r="S82">
            <v>696</v>
          </cell>
          <cell r="T82">
            <v>0.32291666666666669</v>
          </cell>
          <cell r="U82">
            <v>0.88888888888888884</v>
          </cell>
          <cell r="V82" t="str">
            <v>Barcelona-Sants-Cadiz</v>
          </cell>
          <cell r="X82">
            <v>2</v>
          </cell>
          <cell r="AA82" t="str">
            <v>00697</v>
          </cell>
          <cell r="AB82" t="str">
            <v>SC TRANSVERSALES</v>
          </cell>
        </row>
        <row r="83">
          <cell r="S83">
            <v>701</v>
          </cell>
          <cell r="T83">
            <v>0.75347222222222221</v>
          </cell>
          <cell r="U83">
            <v>0.88958333333333339</v>
          </cell>
          <cell r="V83" t="str">
            <v>Madrid P.Atocha-Almudena Grand-Logroño</v>
          </cell>
          <cell r="X83">
            <v>2</v>
          </cell>
          <cell r="AA83" t="str">
            <v>37701/00701</v>
          </cell>
          <cell r="AB83" t="str">
            <v>SC NORTE</v>
          </cell>
        </row>
        <row r="84">
          <cell r="S84">
            <v>702</v>
          </cell>
          <cell r="T84">
            <v>0.3125</v>
          </cell>
          <cell r="U84">
            <v>0.45763888888888887</v>
          </cell>
          <cell r="V84" t="str">
            <v>Logroño-Madrid P.Atocha-Almudena Grand</v>
          </cell>
          <cell r="X84">
            <v>2</v>
          </cell>
          <cell r="AA84" t="str">
            <v>37702/00702</v>
          </cell>
          <cell r="AB84" t="str">
            <v>SC NORTE</v>
          </cell>
        </row>
        <row r="85">
          <cell r="S85">
            <v>801</v>
          </cell>
          <cell r="T85">
            <v>0.81597222222222221</v>
          </cell>
          <cell r="U85">
            <v>0.94444444444444453</v>
          </cell>
          <cell r="V85" t="str">
            <v>Madrid P.Atocha-Almudena Grand-Pamplona</v>
          </cell>
          <cell r="X85">
            <v>2</v>
          </cell>
          <cell r="AA85" t="str">
            <v>00801</v>
          </cell>
          <cell r="AB85" t="str">
            <v>SC NORTE</v>
          </cell>
        </row>
        <row r="86">
          <cell r="S86">
            <v>802</v>
          </cell>
          <cell r="T86">
            <v>0.27777777777777779</v>
          </cell>
          <cell r="U86">
            <v>0.40972222222222227</v>
          </cell>
          <cell r="V86" t="str">
            <v>Pamplona-Madrid P.Atocha-Almudena Grand</v>
          </cell>
          <cell r="X86">
            <v>2</v>
          </cell>
          <cell r="AA86" t="str">
            <v>00802</v>
          </cell>
          <cell r="AB86" t="str">
            <v>SC NORTE</v>
          </cell>
        </row>
        <row r="87">
          <cell r="S87">
            <v>807</v>
          </cell>
          <cell r="T87">
            <v>0.73263888888888884</v>
          </cell>
          <cell r="U87">
            <v>0.86319444444444438</v>
          </cell>
          <cell r="V87" t="str">
            <v>Madrid P.Atocha-Almudena Grand-Pamplona</v>
          </cell>
          <cell r="X87">
            <v>0</v>
          </cell>
          <cell r="AA87" t="str">
            <v>00613/00807</v>
          </cell>
          <cell r="AB87" t="str">
            <v>SC NORTE</v>
          </cell>
        </row>
        <row r="88">
          <cell r="S88">
            <v>808</v>
          </cell>
          <cell r="T88">
            <v>0.76736111111111116</v>
          </cell>
          <cell r="U88">
            <v>0.89583333333333337</v>
          </cell>
          <cell r="V88" t="str">
            <v>Pamplona-Madrid P.Atocha-Almudena Grand</v>
          </cell>
          <cell r="X88">
            <v>2</v>
          </cell>
          <cell r="AA88" t="str">
            <v>00608/00808</v>
          </cell>
          <cell r="AB88" t="str">
            <v>SC NORTE</v>
          </cell>
        </row>
        <row r="89">
          <cell r="S89">
            <v>1043</v>
          </cell>
          <cell r="T89">
            <v>0.28819444444444448</v>
          </cell>
          <cell r="U89">
            <v>0.3263888888888889</v>
          </cell>
          <cell r="V89" t="str">
            <v>Barcelona-Sants-Figueres - Vilafant</v>
          </cell>
          <cell r="X89">
            <v>0</v>
          </cell>
          <cell r="AA89" t="str">
            <v>34609/34609/34609</v>
          </cell>
          <cell r="AB89" t="str">
            <v>SC MEDITERRÁNEO</v>
          </cell>
        </row>
        <row r="90">
          <cell r="S90">
            <v>1070</v>
          </cell>
          <cell r="T90">
            <v>0.30208333333333331</v>
          </cell>
          <cell r="U90">
            <v>0.52638888888888891</v>
          </cell>
          <cell r="V90" t="str">
            <v>Barcelona-Sants-Alacant-Terminal</v>
          </cell>
          <cell r="X90">
            <v>2</v>
          </cell>
          <cell r="AA90" t="str">
            <v>01071</v>
          </cell>
          <cell r="AB90" t="str">
            <v>SC MEDITERRÁNEO</v>
          </cell>
        </row>
        <row r="91">
          <cell r="S91">
            <v>1072</v>
          </cell>
          <cell r="T91">
            <v>0.28472222222222221</v>
          </cell>
          <cell r="U91">
            <v>0.4236111111111111</v>
          </cell>
          <cell r="V91" t="str">
            <v>Valencia Nord-Barcelona-Sants</v>
          </cell>
          <cell r="X91">
            <v>2</v>
          </cell>
          <cell r="AA91" t="str">
            <v>01072</v>
          </cell>
          <cell r="AB91" t="str">
            <v>SC MEDITERRÁNEO</v>
          </cell>
        </row>
        <row r="92">
          <cell r="S92">
            <v>1080</v>
          </cell>
          <cell r="T92">
            <v>0.2986111111111111</v>
          </cell>
          <cell r="U92">
            <v>0.47152777777777777</v>
          </cell>
          <cell r="V92" t="str">
            <v>Figueres - Vilafant-Valencia J.Sorolla</v>
          </cell>
          <cell r="X92">
            <v>0</v>
          </cell>
          <cell r="AA92" t="str">
            <v>01081/38042</v>
          </cell>
          <cell r="AB92" t="str">
            <v>SC MEDITERRÁNEO</v>
          </cell>
        </row>
        <row r="93">
          <cell r="S93">
            <v>1093</v>
          </cell>
          <cell r="T93">
            <v>0.28819444444444448</v>
          </cell>
          <cell r="U93">
            <v>0.51111111111111118</v>
          </cell>
          <cell r="V93" t="str">
            <v>Alacant-Terminal-Barcelona-Sants</v>
          </cell>
          <cell r="X93">
            <v>2</v>
          </cell>
          <cell r="AA93" t="str">
            <v>01092</v>
          </cell>
          <cell r="AB93" t="str">
            <v>SC MEDITERRÁNEO</v>
          </cell>
        </row>
        <row r="94">
          <cell r="S94">
            <v>1100</v>
          </cell>
          <cell r="T94">
            <v>0.38194444444444442</v>
          </cell>
          <cell r="U94">
            <v>0.64722222222222225</v>
          </cell>
          <cell r="V94" t="str">
            <v>Figueres - Vilafant-Alacant-Terminal</v>
          </cell>
          <cell r="X94">
            <v>2</v>
          </cell>
          <cell r="AA94" t="str">
            <v>01101/34102</v>
          </cell>
          <cell r="AB94" t="str">
            <v>SC MEDITERRÁNEO</v>
          </cell>
        </row>
        <row r="95">
          <cell r="S95">
            <v>1113</v>
          </cell>
          <cell r="T95">
            <v>0.38541666666666669</v>
          </cell>
          <cell r="U95">
            <v>0.60625000000000007</v>
          </cell>
          <cell r="V95" t="str">
            <v>Alacant-Terminal-Barcelona-Sants</v>
          </cell>
          <cell r="X95">
            <v>2</v>
          </cell>
          <cell r="AA95" t="str">
            <v>01112</v>
          </cell>
          <cell r="AB95" t="str">
            <v>SC MEDITERRÁNEO</v>
          </cell>
        </row>
        <row r="96">
          <cell r="S96">
            <v>1130</v>
          </cell>
          <cell r="T96">
            <v>0.54166666666666663</v>
          </cell>
          <cell r="U96">
            <v>0.68888888888888899</v>
          </cell>
          <cell r="V96" t="str">
            <v>Barcelona-Sants-Valencia J.Sorolla</v>
          </cell>
          <cell r="X96">
            <v>0</v>
          </cell>
          <cell r="AA96" t="str">
            <v>01131/01131</v>
          </cell>
          <cell r="AB96" t="str">
            <v>SC MEDITERRÁNEO</v>
          </cell>
        </row>
        <row r="97">
          <cell r="S97">
            <v>1152</v>
          </cell>
          <cell r="T97">
            <v>0.62638888888888888</v>
          </cell>
          <cell r="U97">
            <v>0.7631944444444444</v>
          </cell>
          <cell r="V97" t="str">
            <v>Valencia J.Sorolla-Barcelona-Sants</v>
          </cell>
          <cell r="X97">
            <v>0</v>
          </cell>
          <cell r="AA97" t="str">
            <v>01152/34153</v>
          </cell>
          <cell r="AB97" t="str">
            <v>SC MEDITERRÁNEO</v>
          </cell>
        </row>
        <row r="98">
          <cell r="S98">
            <v>1160</v>
          </cell>
          <cell r="T98">
            <v>0.67361111111111116</v>
          </cell>
          <cell r="U98">
            <v>0.89861111111111114</v>
          </cell>
          <cell r="V98" t="str">
            <v>Barcelona-Sants-Alacant-Terminal</v>
          </cell>
          <cell r="X98">
            <v>2</v>
          </cell>
          <cell r="AA98" t="str">
            <v>01161/01161</v>
          </cell>
          <cell r="AB98" t="str">
            <v>SC MEDITERRÁNEO</v>
          </cell>
        </row>
        <row r="99">
          <cell r="S99">
            <v>1163</v>
          </cell>
          <cell r="T99">
            <v>0.5625</v>
          </cell>
          <cell r="U99">
            <v>0.78402777777777777</v>
          </cell>
          <cell r="V99" t="str">
            <v>Alacant-Terminal-Barcelona-Sants</v>
          </cell>
          <cell r="X99">
            <v>2</v>
          </cell>
          <cell r="AA99" t="str">
            <v>01162</v>
          </cell>
          <cell r="AB99" t="str">
            <v>SC MEDITERRÁNEO</v>
          </cell>
        </row>
        <row r="100">
          <cell r="S100">
            <v>1180</v>
          </cell>
          <cell r="T100">
            <v>0.71527777777777779</v>
          </cell>
          <cell r="U100">
            <v>0.98611111111111116</v>
          </cell>
          <cell r="V100" t="str">
            <v>Figueres - Vilafant-Alacant-Terminal</v>
          </cell>
          <cell r="X100">
            <v>2</v>
          </cell>
          <cell r="AA100" t="str">
            <v>01181/34182</v>
          </cell>
          <cell r="AB100" t="str">
            <v>SC MEDITERRÁNEO</v>
          </cell>
        </row>
        <row r="101">
          <cell r="S101">
            <v>1193</v>
          </cell>
          <cell r="T101">
            <v>0.70138888888888884</v>
          </cell>
          <cell r="U101">
            <v>0.9194444444444444</v>
          </cell>
          <cell r="V101" t="str">
            <v>Alacant-Terminal-Barcelona-Sants</v>
          </cell>
          <cell r="X101">
            <v>2</v>
          </cell>
          <cell r="AA101" t="str">
            <v>01192</v>
          </cell>
          <cell r="AB101" t="str">
            <v>SC MEDITERRÁNEO</v>
          </cell>
        </row>
        <row r="102">
          <cell r="S102">
            <v>1201</v>
          </cell>
          <cell r="T102">
            <v>0.8125</v>
          </cell>
          <cell r="U102">
            <v>0.96319444444444446</v>
          </cell>
          <cell r="V102" t="str">
            <v>Barcelona-Sants-Valencia Nord</v>
          </cell>
          <cell r="X102">
            <v>2</v>
          </cell>
          <cell r="AA102" t="str">
            <v>01201</v>
          </cell>
          <cell r="AB102" t="str">
            <v>SC MEDITERRÁNEO</v>
          </cell>
        </row>
        <row r="103">
          <cell r="S103">
            <v>1400</v>
          </cell>
          <cell r="T103">
            <v>0.82291666666666663</v>
          </cell>
          <cell r="U103">
            <v>0.97222222222222221</v>
          </cell>
          <cell r="V103" t="str">
            <v>Valencia J.Sorolla-Barcelona-Sants</v>
          </cell>
          <cell r="X103">
            <v>0</v>
          </cell>
          <cell r="AA103" t="str">
            <v>01402/01402</v>
          </cell>
          <cell r="AB103" t="str">
            <v>SC MEDITERRÁNEO</v>
          </cell>
        </row>
        <row r="104">
          <cell r="S104">
            <v>2063</v>
          </cell>
          <cell r="T104">
            <v>0.26944444444444443</v>
          </cell>
          <cell r="U104">
            <v>0.38750000000000001</v>
          </cell>
          <cell r="V104" t="str">
            <v>Malaga María Zambrano-Madrid P.Atocha-Almudena Grand</v>
          </cell>
          <cell r="X104">
            <v>2</v>
          </cell>
          <cell r="AA104" t="str">
            <v>02063</v>
          </cell>
          <cell r="AB104" t="str">
            <v>SC SUR</v>
          </cell>
        </row>
        <row r="105">
          <cell r="S105">
            <v>2070</v>
          </cell>
          <cell r="T105">
            <v>0.29166666666666669</v>
          </cell>
          <cell r="U105">
            <v>0.41111111111111115</v>
          </cell>
          <cell r="V105" t="str">
            <v>Madrid P.Atocha-Almudena Grand-Sevilla S.J.</v>
          </cell>
          <cell r="X105">
            <v>0</v>
          </cell>
          <cell r="AA105" t="str">
            <v>02070</v>
          </cell>
          <cell r="AB105" t="str">
            <v>SC SUR</v>
          </cell>
        </row>
        <row r="106">
          <cell r="S106">
            <v>2071</v>
          </cell>
          <cell r="T106">
            <v>0.2986111111111111</v>
          </cell>
          <cell r="U106">
            <v>0.41805555555555557</v>
          </cell>
          <cell r="V106" t="str">
            <v>Sevilla S.J.-Madrid P.Atocha-Almudena Grand</v>
          </cell>
          <cell r="X106">
            <v>0</v>
          </cell>
          <cell r="AA106" t="str">
            <v>02071</v>
          </cell>
          <cell r="AB106" t="str">
            <v>SC SUR</v>
          </cell>
        </row>
        <row r="107">
          <cell r="S107">
            <v>2072</v>
          </cell>
          <cell r="T107">
            <v>0.30902777777777779</v>
          </cell>
          <cell r="U107">
            <v>0.43541666666666662</v>
          </cell>
          <cell r="V107" t="str">
            <v>Madrid P.Atocha-Almudena Grand-Malaga María Zambrano</v>
          </cell>
          <cell r="X107">
            <v>2</v>
          </cell>
          <cell r="AA107" t="str">
            <v>02076/02072</v>
          </cell>
          <cell r="AB107" t="str">
            <v>SC SUR</v>
          </cell>
        </row>
        <row r="108">
          <cell r="S108">
            <v>2073</v>
          </cell>
          <cell r="T108">
            <v>0.31458333333333333</v>
          </cell>
          <cell r="U108">
            <v>0.4465277777777778</v>
          </cell>
          <cell r="V108" t="str">
            <v>Malaga María Zambrano-Madrid P.Atocha-Almudena Grand</v>
          </cell>
          <cell r="X108">
            <v>2</v>
          </cell>
          <cell r="AA108" t="str">
            <v>02077/02073</v>
          </cell>
          <cell r="AB108" t="str">
            <v>SC SUR</v>
          </cell>
        </row>
        <row r="109">
          <cell r="S109">
            <v>2074</v>
          </cell>
          <cell r="T109">
            <v>0.3125</v>
          </cell>
          <cell r="U109">
            <v>0.51041666666666663</v>
          </cell>
          <cell r="V109" t="str">
            <v>Madrid P.Atocha-Almudena Grand-Cadiz</v>
          </cell>
          <cell r="X109">
            <v>2</v>
          </cell>
          <cell r="AA109" t="str">
            <v>02074</v>
          </cell>
          <cell r="AB109" t="str">
            <v>SC SUR</v>
          </cell>
        </row>
        <row r="110">
          <cell r="S110">
            <v>2075</v>
          </cell>
          <cell r="T110">
            <v>0.27430555555555552</v>
          </cell>
          <cell r="U110">
            <v>0.46666666666666662</v>
          </cell>
          <cell r="V110" t="str">
            <v>Cadiz-Madrid P.Atocha-Almudena Grand</v>
          </cell>
          <cell r="X110">
            <v>2</v>
          </cell>
          <cell r="AA110" t="str">
            <v>02075</v>
          </cell>
          <cell r="AB110" t="str">
            <v>SC SUR</v>
          </cell>
        </row>
        <row r="111">
          <cell r="S111">
            <v>2076</v>
          </cell>
          <cell r="T111">
            <v>0.4201388888888889</v>
          </cell>
          <cell r="U111">
            <v>0.46111111111111108</v>
          </cell>
          <cell r="V111" t="str">
            <v>Antequera Santa Ana-Granada</v>
          </cell>
          <cell r="X111">
            <v>2</v>
          </cell>
          <cell r="AA111" t="str">
            <v>02076</v>
          </cell>
          <cell r="AB111" t="str">
            <v>SC SUR</v>
          </cell>
        </row>
        <row r="112">
          <cell r="S112">
            <v>2077</v>
          </cell>
          <cell r="T112">
            <v>0.28888888888888892</v>
          </cell>
          <cell r="U112">
            <v>0.33055555555555555</v>
          </cell>
          <cell r="V112" t="str">
            <v>Granada-Antequera Santa Ana</v>
          </cell>
          <cell r="X112">
            <v>2</v>
          </cell>
          <cell r="AA112" t="str">
            <v>02077</v>
          </cell>
          <cell r="AB112" t="str">
            <v>SC SUR</v>
          </cell>
        </row>
        <row r="113">
          <cell r="S113">
            <v>2080</v>
          </cell>
          <cell r="T113">
            <v>0.33333333333333331</v>
          </cell>
          <cell r="U113">
            <v>0.4465277777777778</v>
          </cell>
          <cell r="V113" t="str">
            <v>Madrid P.Atocha-Almudena Grand-Sevilla S.J.</v>
          </cell>
          <cell r="X113">
            <v>2</v>
          </cell>
          <cell r="AA113" t="str">
            <v>02080</v>
          </cell>
          <cell r="AB113" t="str">
            <v>SC SUR</v>
          </cell>
        </row>
        <row r="114">
          <cell r="S114">
            <v>2081</v>
          </cell>
          <cell r="T114">
            <v>0.35555555555555557</v>
          </cell>
          <cell r="U114">
            <v>0.4694444444444445</v>
          </cell>
          <cell r="V114" t="str">
            <v>Sevilla S.J.-Madrid P.Atocha-Almudena Grand</v>
          </cell>
          <cell r="X114">
            <v>2</v>
          </cell>
          <cell r="AA114" t="str">
            <v>02081</v>
          </cell>
          <cell r="AB114" t="str">
            <v>SC SUR</v>
          </cell>
        </row>
        <row r="115">
          <cell r="S115">
            <v>2082</v>
          </cell>
          <cell r="T115">
            <v>0.35416666666666669</v>
          </cell>
          <cell r="U115">
            <v>0.46666666666666662</v>
          </cell>
          <cell r="V115" t="str">
            <v>Madrid P.Atocha-Almudena Grand-Malaga María Zambrano</v>
          </cell>
          <cell r="X115">
            <v>2</v>
          </cell>
          <cell r="AA115" t="str">
            <v>02082</v>
          </cell>
          <cell r="AB115" t="str">
            <v>SC SUR</v>
          </cell>
        </row>
        <row r="116">
          <cell r="S116">
            <v>2083</v>
          </cell>
          <cell r="T116">
            <v>0.33680555555555558</v>
          </cell>
          <cell r="U116">
            <v>0.45069444444444445</v>
          </cell>
          <cell r="V116" t="str">
            <v>Malaga María Zambrano-Madrid P.Atocha-Almudena Grand</v>
          </cell>
          <cell r="X116">
            <v>0</v>
          </cell>
          <cell r="AA116" t="str">
            <v>02083</v>
          </cell>
          <cell r="AB116" t="str">
            <v>SC SUR</v>
          </cell>
        </row>
        <row r="117">
          <cell r="S117">
            <v>2091</v>
          </cell>
          <cell r="T117">
            <v>0.39999999999999997</v>
          </cell>
          <cell r="U117">
            <v>0.50902777777777775</v>
          </cell>
          <cell r="V117" t="str">
            <v>Sevilla S.J.-Madrid P.Atocha-Almudena Grand</v>
          </cell>
          <cell r="X117">
            <v>2</v>
          </cell>
          <cell r="AA117" t="str">
            <v>02091</v>
          </cell>
          <cell r="AB117" t="str">
            <v>SC SUR</v>
          </cell>
        </row>
        <row r="118">
          <cell r="S118">
            <v>2092</v>
          </cell>
          <cell r="T118">
            <v>0.39930555555555558</v>
          </cell>
          <cell r="U118">
            <v>0.52500000000000002</v>
          </cell>
          <cell r="V118" t="str">
            <v>Madrid P.Atocha-Almudena Grand-Malaga María Zambrano</v>
          </cell>
          <cell r="X118">
            <v>0</v>
          </cell>
          <cell r="AA118" t="str">
            <v>02092</v>
          </cell>
          <cell r="AB118" t="str">
            <v>SC SUR</v>
          </cell>
        </row>
        <row r="119">
          <cell r="S119">
            <v>2093</v>
          </cell>
          <cell r="T119">
            <v>0.37361111111111112</v>
          </cell>
          <cell r="U119">
            <v>0.50555555555555554</v>
          </cell>
          <cell r="V119" t="str">
            <v>Malaga María Zambrano-Madrid P.Atocha-Almudena Grand</v>
          </cell>
          <cell r="X119">
            <v>2</v>
          </cell>
          <cell r="AA119" t="str">
            <v>02093</v>
          </cell>
          <cell r="AB119" t="str">
            <v>SC SUR</v>
          </cell>
        </row>
        <row r="120">
          <cell r="S120">
            <v>2100</v>
          </cell>
          <cell r="T120">
            <v>0.41666666666666669</v>
          </cell>
          <cell r="U120">
            <v>0.52986111111111112</v>
          </cell>
          <cell r="V120" t="str">
            <v>Madrid P.Atocha-Almudena Grand-Sevilla S.J.</v>
          </cell>
          <cell r="X120">
            <v>2</v>
          </cell>
          <cell r="AA120" t="str">
            <v>02100</v>
          </cell>
          <cell r="AB120" t="str">
            <v>SC SUR</v>
          </cell>
        </row>
        <row r="121">
          <cell r="S121">
            <v>2101</v>
          </cell>
          <cell r="T121">
            <v>0.44375000000000003</v>
          </cell>
          <cell r="U121">
            <v>0.55833333333333335</v>
          </cell>
          <cell r="V121" t="str">
            <v>Sevilla S.J.-Madrid P.Atocha-Almudena Grand</v>
          </cell>
          <cell r="X121">
            <v>0</v>
          </cell>
          <cell r="AA121" t="str">
            <v>02101</v>
          </cell>
          <cell r="AB121" t="str">
            <v>SC SUR</v>
          </cell>
        </row>
        <row r="122">
          <cell r="S122">
            <v>2102</v>
          </cell>
          <cell r="T122">
            <v>0.4375</v>
          </cell>
          <cell r="U122">
            <v>0.54999999999999993</v>
          </cell>
          <cell r="V122" t="str">
            <v>Madrid P.Atocha-Almudena Grand-Malaga María Zambrano</v>
          </cell>
          <cell r="X122">
            <v>2</v>
          </cell>
          <cell r="AA122" t="str">
            <v>02102</v>
          </cell>
          <cell r="AB122" t="str">
            <v>SC SUR</v>
          </cell>
        </row>
        <row r="123">
          <cell r="S123">
            <v>2109</v>
          </cell>
          <cell r="T123">
            <v>0.45</v>
          </cell>
          <cell r="U123">
            <v>0.5854166666666667</v>
          </cell>
          <cell r="V123" t="str">
            <v>Malaga María Zambrano-Madrid P.Atocha-Almudena Grand</v>
          </cell>
          <cell r="X123">
            <v>2</v>
          </cell>
          <cell r="AA123" t="str">
            <v>02109</v>
          </cell>
          <cell r="AB123" t="str">
            <v>SC SUR</v>
          </cell>
        </row>
        <row r="124">
          <cell r="S124">
            <v>2110</v>
          </cell>
          <cell r="T124">
            <v>0.46180555555555558</v>
          </cell>
          <cell r="U124">
            <v>0.57500000000000007</v>
          </cell>
          <cell r="V124" t="str">
            <v>Madrid P.Atocha-Almudena Grand-Sevilla S.J.</v>
          </cell>
          <cell r="X124">
            <v>0</v>
          </cell>
          <cell r="AA124" t="str">
            <v>02110</v>
          </cell>
          <cell r="AB124" t="str">
            <v>SC SUR</v>
          </cell>
        </row>
        <row r="125">
          <cell r="S125">
            <v>2111</v>
          </cell>
          <cell r="T125">
            <v>0.48402777777777778</v>
          </cell>
          <cell r="U125">
            <v>0.59722222222222221</v>
          </cell>
          <cell r="V125" t="str">
            <v>Sevilla S.J.-Madrid P.Atocha-Almudena Grand</v>
          </cell>
          <cell r="X125">
            <v>2</v>
          </cell>
          <cell r="AA125" t="str">
            <v>02111</v>
          </cell>
          <cell r="AB125" t="str">
            <v>SC SUR</v>
          </cell>
        </row>
        <row r="126">
          <cell r="S126">
            <v>2112</v>
          </cell>
          <cell r="T126">
            <v>0.4826388888888889</v>
          </cell>
          <cell r="U126">
            <v>0.59930555555555554</v>
          </cell>
          <cell r="V126" t="str">
            <v>Madrid P.Atocha-Almudena Grand-Malaga María Zambrano</v>
          </cell>
          <cell r="X126">
            <v>0</v>
          </cell>
          <cell r="AA126" t="str">
            <v>02112</v>
          </cell>
          <cell r="AB126" t="str">
            <v>SC SUR</v>
          </cell>
        </row>
        <row r="127">
          <cell r="S127">
            <v>2122</v>
          </cell>
          <cell r="T127">
            <v>0.52430555555555558</v>
          </cell>
          <cell r="U127">
            <v>0.64861111111111114</v>
          </cell>
          <cell r="V127" t="str">
            <v>Madrid P.Atocha-Almudena Grand-Malaga María Zambrano</v>
          </cell>
          <cell r="X127">
            <v>2</v>
          </cell>
          <cell r="AA127" t="str">
            <v>02122</v>
          </cell>
          <cell r="AB127" t="str">
            <v>SC SUR</v>
          </cell>
        </row>
        <row r="128">
          <cell r="S128">
            <v>2123</v>
          </cell>
          <cell r="T128">
            <v>0.49861111111111112</v>
          </cell>
          <cell r="U128">
            <v>0.6166666666666667</v>
          </cell>
          <cell r="V128" t="str">
            <v>Malaga María Zambrano-Madrid P.Atocha-Almudena Grand</v>
          </cell>
          <cell r="X128">
            <v>2</v>
          </cell>
          <cell r="AA128" t="str">
            <v>02123</v>
          </cell>
          <cell r="AB128" t="str">
            <v>SC SUR</v>
          </cell>
        </row>
        <row r="129">
          <cell r="S129">
            <v>2130</v>
          </cell>
          <cell r="T129">
            <v>0.54166666666666663</v>
          </cell>
          <cell r="U129">
            <v>0.65486111111111112</v>
          </cell>
          <cell r="V129" t="str">
            <v>Madrid P.Atocha-Almudena Grand-Sevilla S.J.</v>
          </cell>
          <cell r="X129">
            <v>2</v>
          </cell>
          <cell r="AA129" t="str">
            <v>02130</v>
          </cell>
          <cell r="AB129" t="str">
            <v>SC SUR</v>
          </cell>
        </row>
        <row r="130">
          <cell r="S130">
            <v>2134</v>
          </cell>
          <cell r="T130">
            <v>0.50347222222222221</v>
          </cell>
          <cell r="U130">
            <v>0.69513888888888886</v>
          </cell>
          <cell r="V130" t="str">
            <v>Madrid P.Atocha-Almudena Grand-Cadiz</v>
          </cell>
          <cell r="X130">
            <v>2</v>
          </cell>
          <cell r="AA130" t="str">
            <v>02134</v>
          </cell>
          <cell r="AB130" t="str">
            <v>SC SUR</v>
          </cell>
        </row>
        <row r="131">
          <cell r="S131">
            <v>2135</v>
          </cell>
          <cell r="T131">
            <v>0.58472222222222225</v>
          </cell>
          <cell r="U131">
            <v>0.77708333333333324</v>
          </cell>
          <cell r="V131" t="str">
            <v>Cadiz-Madrid P.Atocha-Almudena Grand</v>
          </cell>
          <cell r="X131">
            <v>2</v>
          </cell>
          <cell r="AA131" t="str">
            <v>02135</v>
          </cell>
          <cell r="AB131" t="str">
            <v>SC SUR</v>
          </cell>
        </row>
        <row r="132">
          <cell r="S132">
            <v>2140</v>
          </cell>
          <cell r="T132">
            <v>0.58333333333333337</v>
          </cell>
          <cell r="U132">
            <v>0.69652777777777775</v>
          </cell>
          <cell r="V132" t="str">
            <v>Madrid P.Atocha-Almudena Grand-Sevilla S.J.</v>
          </cell>
          <cell r="X132">
            <v>0</v>
          </cell>
          <cell r="AA132" t="str">
            <v>02140</v>
          </cell>
          <cell r="AB132" t="str">
            <v>SC SUR</v>
          </cell>
        </row>
        <row r="133">
          <cell r="S133">
            <v>2141</v>
          </cell>
          <cell r="T133">
            <v>0.61319444444444449</v>
          </cell>
          <cell r="U133">
            <v>0.72569444444444453</v>
          </cell>
          <cell r="V133" t="str">
            <v>Sevilla S.J.-Madrid P.Atocha-Almudena Grand</v>
          </cell>
          <cell r="X133">
            <v>0</v>
          </cell>
          <cell r="AA133" t="str">
            <v>02141</v>
          </cell>
          <cell r="AB133" t="str">
            <v>SC SUR</v>
          </cell>
        </row>
        <row r="134">
          <cell r="S134">
            <v>2142</v>
          </cell>
          <cell r="T134">
            <v>0.60763888888888895</v>
          </cell>
          <cell r="U134">
            <v>0.72916666666666663</v>
          </cell>
          <cell r="V134" t="str">
            <v>Madrid P.Atocha-Almudena Grand-Malaga María Zambrano</v>
          </cell>
          <cell r="X134">
            <v>2</v>
          </cell>
          <cell r="AA134" t="str">
            <v>02146/02142</v>
          </cell>
          <cell r="AB134" t="str">
            <v>SC SUR</v>
          </cell>
        </row>
        <row r="135">
          <cell r="S135">
            <v>2143</v>
          </cell>
          <cell r="T135">
            <v>0.58819444444444446</v>
          </cell>
          <cell r="U135">
            <v>0.71875</v>
          </cell>
          <cell r="V135" t="str">
            <v>Malaga María Zambrano-Madrid P.Atocha-Almudena Grand</v>
          </cell>
          <cell r="X135">
            <v>0</v>
          </cell>
          <cell r="AA135" t="str">
            <v>02143</v>
          </cell>
          <cell r="AB135" t="str">
            <v>SC SUR</v>
          </cell>
        </row>
        <row r="136">
          <cell r="S136">
            <v>2150</v>
          </cell>
          <cell r="T136">
            <v>0.625</v>
          </cell>
          <cell r="U136">
            <v>0.73819444444444438</v>
          </cell>
          <cell r="V136" t="str">
            <v>Madrid P.Atocha-Almudena Grand-Sevilla S.J.</v>
          </cell>
          <cell r="X136">
            <v>2</v>
          </cell>
          <cell r="AA136" t="str">
            <v>02150</v>
          </cell>
          <cell r="AB136" t="str">
            <v>SC SUR</v>
          </cell>
        </row>
        <row r="137">
          <cell r="S137">
            <v>2151</v>
          </cell>
          <cell r="T137">
            <v>0.65069444444444446</v>
          </cell>
          <cell r="U137">
            <v>0.7631944444444444</v>
          </cell>
          <cell r="V137" t="str">
            <v>Sevilla S.J.-Madrid P.Atocha-Almudena Grand</v>
          </cell>
          <cell r="X137">
            <v>2</v>
          </cell>
          <cell r="AA137" t="str">
            <v>02151</v>
          </cell>
          <cell r="AB137" t="str">
            <v>SC SUR</v>
          </cell>
        </row>
        <row r="138">
          <cell r="S138">
            <v>2152</v>
          </cell>
          <cell r="T138">
            <v>0.65277777777777779</v>
          </cell>
          <cell r="U138">
            <v>0.76527777777777783</v>
          </cell>
          <cell r="V138" t="str">
            <v>Madrid P.Atocha-Almudena Grand-Malaga María Zambrano</v>
          </cell>
          <cell r="X138">
            <v>2</v>
          </cell>
          <cell r="AA138" t="str">
            <v>02152</v>
          </cell>
          <cell r="AB138" t="str">
            <v>SC SUR</v>
          </cell>
        </row>
        <row r="139">
          <cell r="S139">
            <v>2153</v>
          </cell>
          <cell r="T139">
            <v>0.62361111111111112</v>
          </cell>
          <cell r="U139">
            <v>0.73749999999999993</v>
          </cell>
          <cell r="V139" t="str">
            <v>Malaga María Zambrano-Madrid P.Atocha-Almudena Grand</v>
          </cell>
          <cell r="X139">
            <v>2</v>
          </cell>
          <cell r="AA139" t="str">
            <v>02153</v>
          </cell>
          <cell r="AB139" t="str">
            <v>SC SUR</v>
          </cell>
        </row>
        <row r="140">
          <cell r="S140">
            <v>2160</v>
          </cell>
          <cell r="T140">
            <v>0.66597222222222219</v>
          </cell>
          <cell r="U140">
            <v>0.77847222222222223</v>
          </cell>
          <cell r="V140" t="str">
            <v>Madrid P.Atocha-Almudena Grand-Sevilla S.J.</v>
          </cell>
          <cell r="X140">
            <v>0</v>
          </cell>
          <cell r="AA140" t="str">
            <v>02160</v>
          </cell>
          <cell r="AB140" t="str">
            <v>SC SUR</v>
          </cell>
        </row>
        <row r="141">
          <cell r="S141">
            <v>2161</v>
          </cell>
          <cell r="T141">
            <v>0.67152777777777783</v>
          </cell>
          <cell r="U141">
            <v>0.78125</v>
          </cell>
          <cell r="V141" t="str">
            <v>Sevilla S.J.-Madrid P.Atocha-Almudena Grand</v>
          </cell>
          <cell r="X141">
            <v>0</v>
          </cell>
          <cell r="AA141" t="str">
            <v>02161</v>
          </cell>
          <cell r="AB141" t="str">
            <v>SC SUR</v>
          </cell>
        </row>
        <row r="142">
          <cell r="S142">
            <v>2162</v>
          </cell>
          <cell r="T142">
            <v>0.69097222222222221</v>
          </cell>
          <cell r="U142">
            <v>0.82777777777777783</v>
          </cell>
          <cell r="V142" t="str">
            <v>Madrid P.Atocha-Almudena Grand-Malaga María Zambrano</v>
          </cell>
          <cell r="X142">
            <v>0</v>
          </cell>
          <cell r="AA142" t="str">
            <v>02162</v>
          </cell>
          <cell r="AB142" t="str">
            <v>SC SUR</v>
          </cell>
        </row>
        <row r="143">
          <cell r="S143">
            <v>2163</v>
          </cell>
          <cell r="T143">
            <v>0.66319444444444442</v>
          </cell>
          <cell r="U143">
            <v>0.7895833333333333</v>
          </cell>
          <cell r="V143" t="str">
            <v>Malaga María Zambrano-Madrid P.Atocha-Almudena Grand</v>
          </cell>
          <cell r="X143">
            <v>2</v>
          </cell>
          <cell r="AA143" t="str">
            <v>02163/02167</v>
          </cell>
          <cell r="AB143" t="str">
            <v>SC SUR</v>
          </cell>
        </row>
        <row r="144">
          <cell r="S144">
            <v>2164</v>
          </cell>
          <cell r="T144">
            <v>0.67013888888888884</v>
          </cell>
          <cell r="U144">
            <v>0.8534722222222223</v>
          </cell>
          <cell r="V144" t="str">
            <v>Madrid P.Atocha-Almudena Grand-Cadiz</v>
          </cell>
          <cell r="X144">
            <v>2</v>
          </cell>
          <cell r="AA144" t="str">
            <v>02164</v>
          </cell>
          <cell r="AB144" t="str">
            <v>SC SUR</v>
          </cell>
        </row>
        <row r="145">
          <cell r="S145">
            <v>2166</v>
          </cell>
          <cell r="T145">
            <v>0.71458333333333324</v>
          </cell>
          <cell r="U145">
            <v>0.75486111111111109</v>
          </cell>
          <cell r="V145" t="str">
            <v>Antequera Santa Ana-Granada</v>
          </cell>
          <cell r="X145">
            <v>2</v>
          </cell>
          <cell r="AA145" t="str">
            <v>02146</v>
          </cell>
          <cell r="AB145" t="str">
            <v>SC SUR</v>
          </cell>
        </row>
        <row r="146">
          <cell r="S146">
            <v>2167</v>
          </cell>
          <cell r="T146">
            <v>0.63958333333333328</v>
          </cell>
          <cell r="U146">
            <v>0.6791666666666667</v>
          </cell>
          <cell r="V146" t="str">
            <v>Granada-Antequera Santa Ana</v>
          </cell>
          <cell r="X146">
            <v>2</v>
          </cell>
          <cell r="AA146" t="str">
            <v>02167</v>
          </cell>
          <cell r="AB146" t="str">
            <v>SC SUR</v>
          </cell>
        </row>
        <row r="147">
          <cell r="S147">
            <v>2170</v>
          </cell>
          <cell r="T147">
            <v>0.71319444444444446</v>
          </cell>
          <cell r="U147">
            <v>0.82638888888888884</v>
          </cell>
          <cell r="V147" t="str">
            <v>Madrid P.Atocha-Almudena Grand-Sevilla S.J.</v>
          </cell>
          <cell r="X147">
            <v>2</v>
          </cell>
          <cell r="AA147" t="str">
            <v>02170</v>
          </cell>
          <cell r="AB147" t="str">
            <v>SC SUR</v>
          </cell>
        </row>
        <row r="148">
          <cell r="S148">
            <v>2171</v>
          </cell>
          <cell r="T148">
            <v>0.73749999999999993</v>
          </cell>
          <cell r="U148">
            <v>0.85833333333333339</v>
          </cell>
          <cell r="V148" t="str">
            <v>Sevilla S.J.-Madrid P.Atocha-Almudena Grand</v>
          </cell>
          <cell r="X148">
            <v>0</v>
          </cell>
          <cell r="AA148" t="str">
            <v>02171</v>
          </cell>
          <cell r="AB148" t="str">
            <v>SC SUR</v>
          </cell>
        </row>
        <row r="149">
          <cell r="S149">
            <v>2173</v>
          </cell>
          <cell r="T149">
            <v>0.70833333333333337</v>
          </cell>
          <cell r="U149">
            <v>0.83333333333333337</v>
          </cell>
          <cell r="V149" t="str">
            <v>Malaga María Zambrano-Madrid P.Atocha-Almudena Grand</v>
          </cell>
          <cell r="X149">
            <v>0</v>
          </cell>
          <cell r="AA149" t="str">
            <v>02173</v>
          </cell>
          <cell r="AB149" t="str">
            <v>SC SUR</v>
          </cell>
        </row>
        <row r="150">
          <cell r="S150">
            <v>2175</v>
          </cell>
          <cell r="T150">
            <v>0.75694444444444453</v>
          </cell>
          <cell r="U150">
            <v>0.9472222222222223</v>
          </cell>
          <cell r="V150" t="str">
            <v>Cadiz-Madrid P.Atocha-Almudena Grand</v>
          </cell>
          <cell r="X150">
            <v>2</v>
          </cell>
          <cell r="AA150" t="str">
            <v>02175</v>
          </cell>
          <cell r="AB150" t="str">
            <v>SC SUR</v>
          </cell>
        </row>
        <row r="151">
          <cell r="S151">
            <v>2178</v>
          </cell>
          <cell r="T151">
            <v>0.73402777777777783</v>
          </cell>
          <cell r="U151">
            <v>0.86597222222222225</v>
          </cell>
          <cell r="V151" t="str">
            <v>Madrid P.Atocha-Almudena Grand-Malaga María Zambrano</v>
          </cell>
          <cell r="X151">
            <v>2</v>
          </cell>
          <cell r="AA151" t="str">
            <v>02178/02178</v>
          </cell>
          <cell r="AB151" t="str">
            <v>SC SUR</v>
          </cell>
        </row>
        <row r="152">
          <cell r="S152">
            <v>2180</v>
          </cell>
          <cell r="T152">
            <v>0.75</v>
          </cell>
          <cell r="U152">
            <v>0.86319444444444438</v>
          </cell>
          <cell r="V152" t="str">
            <v>Madrid P.Atocha-Almudena Grand-Sevilla S.J.</v>
          </cell>
          <cell r="X152">
            <v>2</v>
          </cell>
          <cell r="AA152" t="str">
            <v>02180</v>
          </cell>
          <cell r="AB152" t="str">
            <v>SC SUR</v>
          </cell>
        </row>
        <row r="153">
          <cell r="S153">
            <v>2181</v>
          </cell>
          <cell r="T153">
            <v>0.77638888888888891</v>
          </cell>
          <cell r="U153">
            <v>0.88958333333333339</v>
          </cell>
          <cell r="V153" t="str">
            <v>Sevilla S.J.-Madrid P.Atocha-Almudena Grand</v>
          </cell>
          <cell r="X153">
            <v>2</v>
          </cell>
          <cell r="AA153" t="str">
            <v>02181</v>
          </cell>
          <cell r="AB153" t="str">
            <v>SC SUR</v>
          </cell>
        </row>
        <row r="154">
          <cell r="S154">
            <v>2182</v>
          </cell>
          <cell r="T154">
            <v>0.77777777777777779</v>
          </cell>
          <cell r="U154">
            <v>0.89027777777777783</v>
          </cell>
          <cell r="V154" t="str">
            <v>Madrid P.Atocha-Almudena Grand-Malaga María Zambrano</v>
          </cell>
          <cell r="X154">
            <v>0</v>
          </cell>
          <cell r="AA154" t="str">
            <v>02182</v>
          </cell>
          <cell r="AB154" t="str">
            <v>SC SUR</v>
          </cell>
        </row>
        <row r="155">
          <cell r="S155">
            <v>2183</v>
          </cell>
          <cell r="T155">
            <v>0.74791666666666667</v>
          </cell>
          <cell r="U155">
            <v>0.86597222222222225</v>
          </cell>
          <cell r="V155" t="str">
            <v>Malaga María Zambrano-Madrid P.Atocha-Almudena Grand</v>
          </cell>
          <cell r="X155">
            <v>2</v>
          </cell>
          <cell r="AA155" t="str">
            <v>02183</v>
          </cell>
          <cell r="AB155" t="str">
            <v>SC SUR</v>
          </cell>
        </row>
        <row r="156">
          <cell r="S156">
            <v>2190</v>
          </cell>
          <cell r="T156">
            <v>0.79166666666666663</v>
          </cell>
          <cell r="U156">
            <v>0.91111111111111109</v>
          </cell>
          <cell r="V156" t="str">
            <v>Madrid P.Atocha-Almudena Grand-Sevilla S.J.</v>
          </cell>
          <cell r="X156">
            <v>2</v>
          </cell>
          <cell r="AA156" t="str">
            <v>02190</v>
          </cell>
          <cell r="AB156" t="str">
            <v>SC SUR</v>
          </cell>
        </row>
        <row r="157">
          <cell r="S157">
            <v>2191</v>
          </cell>
          <cell r="T157">
            <v>0.81388888888888899</v>
          </cell>
          <cell r="U157">
            <v>0.92708333333333337</v>
          </cell>
          <cell r="V157" t="str">
            <v>Sevilla S.J.-Madrid P.Atocha-Almudena Grand</v>
          </cell>
          <cell r="X157">
            <v>0</v>
          </cell>
          <cell r="AA157" t="str">
            <v>02191</v>
          </cell>
          <cell r="AB157" t="str">
            <v>SC SUR</v>
          </cell>
        </row>
        <row r="158">
          <cell r="S158">
            <v>2192</v>
          </cell>
          <cell r="T158">
            <v>0.81597222222222221</v>
          </cell>
          <cell r="U158">
            <v>0.94166666666666676</v>
          </cell>
          <cell r="V158" t="str">
            <v>Madrid P.Atocha-Almudena Grand-Malaga María Zambrano</v>
          </cell>
          <cell r="X158">
            <v>2</v>
          </cell>
          <cell r="AA158" t="str">
            <v>02192</v>
          </cell>
          <cell r="AB158" t="str">
            <v>SC SUR</v>
          </cell>
        </row>
        <row r="159">
          <cell r="S159">
            <v>2197</v>
          </cell>
          <cell r="T159">
            <v>0.80902777777777779</v>
          </cell>
          <cell r="U159">
            <v>0.84861111111111109</v>
          </cell>
          <cell r="V159" t="str">
            <v>Granada-Antequera Santa Ana</v>
          </cell>
          <cell r="X159">
            <v>2</v>
          </cell>
          <cell r="AA159" t="str">
            <v>02197</v>
          </cell>
          <cell r="AB159" t="str">
            <v>SC SUR</v>
          </cell>
        </row>
        <row r="160">
          <cell r="S160">
            <v>2202</v>
          </cell>
          <cell r="T160">
            <v>0.85763888888888884</v>
          </cell>
          <cell r="U160">
            <v>0.98263888888888884</v>
          </cell>
          <cell r="V160" t="str">
            <v>Madrid P.Atocha-Almudena Grand-Malaga María Zambrano</v>
          </cell>
          <cell r="X160">
            <v>0</v>
          </cell>
          <cell r="AA160" t="str">
            <v>02202</v>
          </cell>
          <cell r="AB160" t="str">
            <v>SC SUR</v>
          </cell>
        </row>
        <row r="161">
          <cell r="S161">
            <v>2203</v>
          </cell>
          <cell r="T161">
            <v>0.83333333333333337</v>
          </cell>
          <cell r="U161">
            <v>0.96388888888888891</v>
          </cell>
          <cell r="V161" t="str">
            <v>Malaga María Zambrano-Madrid P.Atocha-Almudena Grand</v>
          </cell>
          <cell r="X161">
            <v>2</v>
          </cell>
          <cell r="AA161" t="str">
            <v>02197/02203</v>
          </cell>
          <cell r="AB161" t="str">
            <v>SC SUR</v>
          </cell>
        </row>
        <row r="162">
          <cell r="S162">
            <v>2206</v>
          </cell>
          <cell r="T162">
            <v>0.83680555555555547</v>
          </cell>
          <cell r="U162">
            <v>0.98333333333333339</v>
          </cell>
          <cell r="V162" t="str">
            <v>Madrid P.Atocha-Almudena Grand-Granada</v>
          </cell>
          <cell r="X162">
            <v>2</v>
          </cell>
          <cell r="AA162" t="str">
            <v>02196</v>
          </cell>
          <cell r="AB162" t="str">
            <v>SC SUR</v>
          </cell>
        </row>
        <row r="163">
          <cell r="S163">
            <v>2211</v>
          </cell>
          <cell r="T163">
            <v>0.8618055555555556</v>
          </cell>
          <cell r="U163">
            <v>0.98125000000000007</v>
          </cell>
          <cell r="V163" t="str">
            <v>Sevilla S.J.-Madrid P.Atocha-Almudena Grand</v>
          </cell>
          <cell r="X163">
            <v>2</v>
          </cell>
          <cell r="AA163" t="str">
            <v>02211</v>
          </cell>
          <cell r="AB163" t="str">
            <v>SC SUR</v>
          </cell>
        </row>
        <row r="164">
          <cell r="S164">
            <v>2212</v>
          </cell>
          <cell r="T164">
            <v>0.90208333333333324</v>
          </cell>
          <cell r="U164">
            <v>1.4583333333333332E-2</v>
          </cell>
          <cell r="V164" t="str">
            <v>Madrid P.Atocha-Almudena Grand-Malaga María Zambrano</v>
          </cell>
          <cell r="X164">
            <v>2</v>
          </cell>
          <cell r="AA164" t="str">
            <v>02212</v>
          </cell>
          <cell r="AB164" t="str">
            <v>SC SUR</v>
          </cell>
        </row>
        <row r="165">
          <cell r="S165">
            <v>2216</v>
          </cell>
          <cell r="T165">
            <v>0.88194444444444453</v>
          </cell>
          <cell r="U165">
            <v>4.1666666666666666E-3</v>
          </cell>
          <cell r="V165" t="str">
            <v>Madrid P.Atocha-Almudena Grand-Sevilla S.J.</v>
          </cell>
          <cell r="X165">
            <v>2</v>
          </cell>
          <cell r="AA165" t="str">
            <v>02216</v>
          </cell>
          <cell r="AB165" t="str">
            <v>SC SUR</v>
          </cell>
        </row>
        <row r="166">
          <cell r="S166">
            <v>2285</v>
          </cell>
          <cell r="T166">
            <v>0.35694444444444445</v>
          </cell>
          <cell r="U166">
            <v>0.52500000000000002</v>
          </cell>
          <cell r="V166" t="str">
            <v>Huelva-Termino-Madrid P.Atocha-Almudena Grand</v>
          </cell>
          <cell r="X166">
            <v>2</v>
          </cell>
          <cell r="AA166" t="str">
            <v>02285</v>
          </cell>
          <cell r="AB166" t="str">
            <v>SC SUR</v>
          </cell>
        </row>
        <row r="167">
          <cell r="S167">
            <v>2310</v>
          </cell>
          <cell r="T167">
            <v>0.49513888888888885</v>
          </cell>
          <cell r="U167">
            <v>0.61458333333333337</v>
          </cell>
          <cell r="V167" t="str">
            <v>Madrid P.Atocha-Almudena Grand-Sevilla S.J.</v>
          </cell>
          <cell r="X167">
            <v>2</v>
          </cell>
          <cell r="AA167" t="str">
            <v>02310</v>
          </cell>
          <cell r="AB167" t="str">
            <v>SC SUR</v>
          </cell>
        </row>
        <row r="168">
          <cell r="S168">
            <v>2360</v>
          </cell>
          <cell r="T168">
            <v>0.6875</v>
          </cell>
          <cell r="U168">
            <v>0.79375000000000007</v>
          </cell>
          <cell r="V168" t="str">
            <v>Madrid P.Atocha-Almudena Grand-Sevilla S.J.</v>
          </cell>
          <cell r="X168">
            <v>2</v>
          </cell>
          <cell r="AA168" t="str">
            <v>02360</v>
          </cell>
          <cell r="AB168" t="str">
            <v>SC SUR</v>
          </cell>
        </row>
        <row r="169">
          <cell r="S169">
            <v>2361</v>
          </cell>
          <cell r="T169">
            <v>0.69652777777777775</v>
          </cell>
          <cell r="U169">
            <v>0.80972222222222223</v>
          </cell>
          <cell r="V169" t="str">
            <v>Sevilla S.J.-Madrid P.Atocha-Almudena Grand</v>
          </cell>
          <cell r="X169">
            <v>2</v>
          </cell>
          <cell r="AA169" t="str">
            <v>02361</v>
          </cell>
          <cell r="AB169" t="str">
            <v>SC SUR</v>
          </cell>
        </row>
        <row r="170">
          <cell r="S170">
            <v>2367</v>
          </cell>
          <cell r="T170">
            <v>0.24305555555555555</v>
          </cell>
          <cell r="U170">
            <v>0.36944444444444446</v>
          </cell>
          <cell r="V170" t="str">
            <v>Sevilla S.J.-Madrid P.Atocha-Almudena Grand</v>
          </cell>
          <cell r="X170">
            <v>2</v>
          </cell>
          <cell r="AA170" t="str">
            <v>02469</v>
          </cell>
          <cell r="AB170" t="str">
            <v>SC SUR</v>
          </cell>
        </row>
        <row r="171">
          <cell r="S171">
            <v>2380</v>
          </cell>
          <cell r="T171">
            <v>0.77430555555555547</v>
          </cell>
          <cell r="U171">
            <v>0.8833333333333333</v>
          </cell>
          <cell r="V171" t="str">
            <v>Madrid P.Atocha-Almudena Grand-Sevilla S.J.</v>
          </cell>
          <cell r="X171">
            <v>0</v>
          </cell>
          <cell r="AA171" t="str">
            <v>02380</v>
          </cell>
          <cell r="AB171" t="str">
            <v>SC SUR</v>
          </cell>
        </row>
        <row r="172">
          <cell r="S172">
            <v>2384</v>
          </cell>
          <cell r="T172">
            <v>0.75347222222222221</v>
          </cell>
          <cell r="U172">
            <v>0.91805555555555562</v>
          </cell>
          <cell r="V172" t="str">
            <v>Madrid P.Atocha-Almudena Grand-Huelva-Termino</v>
          </cell>
          <cell r="X172">
            <v>2</v>
          </cell>
          <cell r="AA172" t="str">
            <v>02384</v>
          </cell>
          <cell r="AB172" t="str">
            <v>SC SUR</v>
          </cell>
        </row>
        <row r="173">
          <cell r="S173">
            <v>2494</v>
          </cell>
          <cell r="T173">
            <v>0.39374999999999999</v>
          </cell>
          <cell r="U173">
            <v>0.51736111111111105</v>
          </cell>
          <cell r="V173" t="str">
            <v>Madrid P.Atocha-Almudena Grand-Sevilla S.J.</v>
          </cell>
          <cell r="X173">
            <v>2</v>
          </cell>
          <cell r="AA173" t="str">
            <v>02494</v>
          </cell>
          <cell r="AB173" t="str">
            <v>SC SUR</v>
          </cell>
        </row>
        <row r="174">
          <cell r="S174">
            <v>2591</v>
          </cell>
          <cell r="T174">
            <v>0.80902777777777779</v>
          </cell>
          <cell r="U174">
            <v>0.93611111111111101</v>
          </cell>
          <cell r="V174" t="str">
            <v>Sevilla S.J.-Madrid P.Atocha-Almudena Grand</v>
          </cell>
          <cell r="X174">
            <v>2</v>
          </cell>
          <cell r="AA174" t="str">
            <v>02375</v>
          </cell>
          <cell r="AB174" t="str">
            <v>SC SUR</v>
          </cell>
        </row>
        <row r="175">
          <cell r="S175">
            <v>3062</v>
          </cell>
          <cell r="T175">
            <v>0.24305555555555555</v>
          </cell>
          <cell r="U175">
            <v>0.38194444444444442</v>
          </cell>
          <cell r="V175" t="str">
            <v>Barcelona-Sants-Madrid P.Atocha-Almudena Grand</v>
          </cell>
          <cell r="X175">
            <v>2</v>
          </cell>
          <cell r="AA175" t="str">
            <v>03062/34062/34862</v>
          </cell>
          <cell r="AB175" t="str">
            <v>SC NORDESTE</v>
          </cell>
        </row>
        <row r="176">
          <cell r="S176">
            <v>3063</v>
          </cell>
          <cell r="T176">
            <v>0.27083333333333331</v>
          </cell>
          <cell r="U176">
            <v>0.3888888888888889</v>
          </cell>
          <cell r="V176" t="str">
            <v>Madrid P.Atocha-Almudena Grand-Barcelona-Sants</v>
          </cell>
          <cell r="X176">
            <v>2</v>
          </cell>
          <cell r="AA176" t="str">
            <v>34963/03063</v>
          </cell>
          <cell r="AB176" t="str">
            <v>SC NORDESTE</v>
          </cell>
        </row>
        <row r="177">
          <cell r="S177">
            <v>3064</v>
          </cell>
          <cell r="T177">
            <v>0.22916666666666666</v>
          </cell>
          <cell r="U177">
            <v>0.3888888888888889</v>
          </cell>
          <cell r="V177" t="str">
            <v>Figueres - Vilafant-Madrid P.Atocha-Almudena Grand</v>
          </cell>
          <cell r="X177">
            <v>2</v>
          </cell>
          <cell r="AA177" t="str">
            <v>06302</v>
          </cell>
          <cell r="AB177" t="str">
            <v>SC NORDESTE</v>
          </cell>
        </row>
        <row r="178">
          <cell r="S178">
            <v>3065</v>
          </cell>
          <cell r="T178">
            <v>0.26041666666666669</v>
          </cell>
          <cell r="U178">
            <v>0.36458333333333331</v>
          </cell>
          <cell r="V178" t="str">
            <v>Madrid P.Atocha-Almudena Grand-Barcelona-Sants</v>
          </cell>
          <cell r="X178">
            <v>0</v>
          </cell>
          <cell r="AA178" t="str">
            <v>06301</v>
          </cell>
          <cell r="AB178" t="str">
            <v>SC NORDESTE</v>
          </cell>
        </row>
        <row r="179">
          <cell r="S179">
            <v>3071</v>
          </cell>
          <cell r="T179">
            <v>0.29166666666666669</v>
          </cell>
          <cell r="U179">
            <v>0.39583333333333331</v>
          </cell>
          <cell r="V179" t="str">
            <v>Madrid P.Atocha-Almudena Grand-Barcelona-Sants</v>
          </cell>
          <cell r="X179">
            <v>0</v>
          </cell>
          <cell r="AA179" t="str">
            <v>03071</v>
          </cell>
          <cell r="AB179" t="str">
            <v>SC NORDESTE</v>
          </cell>
        </row>
        <row r="180">
          <cell r="S180">
            <v>3073</v>
          </cell>
          <cell r="T180">
            <v>0.3125</v>
          </cell>
          <cell r="U180">
            <v>0.4458333333333333</v>
          </cell>
          <cell r="V180" t="str">
            <v>Madrid P.Atocha-Almudena Grand-Barcelona-Sants</v>
          </cell>
          <cell r="X180">
            <v>2</v>
          </cell>
          <cell r="AA180" t="str">
            <v>03073/34073</v>
          </cell>
          <cell r="AB180" t="str">
            <v>SC NORDESTE</v>
          </cell>
        </row>
        <row r="181">
          <cell r="S181">
            <v>3080</v>
          </cell>
          <cell r="T181">
            <v>0.35069444444444442</v>
          </cell>
          <cell r="U181">
            <v>0.4548611111111111</v>
          </cell>
          <cell r="V181" t="str">
            <v>Barcelona-Sants-Madrid P.Atocha-Almudena Grand</v>
          </cell>
          <cell r="X181">
            <v>0</v>
          </cell>
          <cell r="AA181" t="str">
            <v>03080</v>
          </cell>
          <cell r="AB181" t="str">
            <v>SC NORDESTE</v>
          </cell>
        </row>
        <row r="182">
          <cell r="S182">
            <v>3081</v>
          </cell>
          <cell r="T182">
            <v>0.33333333333333331</v>
          </cell>
          <cell r="U182">
            <v>0.4375</v>
          </cell>
          <cell r="V182" t="str">
            <v>Madrid P.Atocha-Almudena Grand-Barcelona-Sants</v>
          </cell>
          <cell r="X182">
            <v>2</v>
          </cell>
          <cell r="AA182" t="str">
            <v>03081</v>
          </cell>
          <cell r="AB182" t="str">
            <v>SC NORDESTE</v>
          </cell>
        </row>
        <row r="183">
          <cell r="S183">
            <v>3082</v>
          </cell>
          <cell r="T183">
            <v>0.33333333333333331</v>
          </cell>
          <cell r="U183">
            <v>0.46666666666666662</v>
          </cell>
          <cell r="V183" t="str">
            <v>Barcelona-Sants-Madrid P.Atocha-Almudena Grand</v>
          </cell>
          <cell r="X183">
            <v>2</v>
          </cell>
          <cell r="AA183" t="str">
            <v>03082</v>
          </cell>
          <cell r="AB183" t="str">
            <v>SC NORDESTE</v>
          </cell>
        </row>
        <row r="184">
          <cell r="S184">
            <v>3091</v>
          </cell>
          <cell r="T184">
            <v>0.375</v>
          </cell>
          <cell r="U184">
            <v>0.47916666666666669</v>
          </cell>
          <cell r="V184" t="str">
            <v>Madrid P.Atocha-Almudena Grand-Barcelona-Sants</v>
          </cell>
          <cell r="X184">
            <v>0</v>
          </cell>
          <cell r="AA184" t="str">
            <v>03091</v>
          </cell>
          <cell r="AB184" t="str">
            <v>SC NORDESTE</v>
          </cell>
        </row>
        <row r="185">
          <cell r="S185">
            <v>3092</v>
          </cell>
          <cell r="T185">
            <v>0.3298611111111111</v>
          </cell>
          <cell r="U185">
            <v>0.48958333333333331</v>
          </cell>
          <cell r="V185" t="str">
            <v>Figueres - Vilafant-Madrid P.Atocha-Almudena Grand</v>
          </cell>
          <cell r="X185">
            <v>2</v>
          </cell>
          <cell r="AA185" t="str">
            <v>03092/34092</v>
          </cell>
          <cell r="AB185" t="str">
            <v>SC NORDESTE</v>
          </cell>
        </row>
        <row r="186">
          <cell r="S186">
            <v>3093</v>
          </cell>
          <cell r="T186">
            <v>0.39583333333333331</v>
          </cell>
          <cell r="U186">
            <v>0.56944444444444442</v>
          </cell>
          <cell r="V186" t="str">
            <v>Madrid P.Atocha-Almudena Grand-Figueres - Vilafant</v>
          </cell>
          <cell r="X186">
            <v>2</v>
          </cell>
          <cell r="AA186" t="str">
            <v>03093/34093</v>
          </cell>
          <cell r="AB186" t="str">
            <v>SC NORDESTE</v>
          </cell>
        </row>
        <row r="187">
          <cell r="S187">
            <v>3104</v>
          </cell>
          <cell r="T187">
            <v>0.41666666666666669</v>
          </cell>
          <cell r="U187">
            <v>0.55347222222222225</v>
          </cell>
          <cell r="V187" t="str">
            <v>Barcelona-Sants-Madrid P.Atocha-Almudena Grand</v>
          </cell>
          <cell r="X187">
            <v>2</v>
          </cell>
          <cell r="AA187" t="str">
            <v>06304</v>
          </cell>
          <cell r="AB187" t="str">
            <v>SC NORDESTE</v>
          </cell>
        </row>
        <row r="188">
          <cell r="S188">
            <v>3105</v>
          </cell>
          <cell r="T188">
            <v>0.4375</v>
          </cell>
          <cell r="U188">
            <v>0.55208333333333337</v>
          </cell>
          <cell r="V188" t="str">
            <v>Madrid P.Atocha-Almudena Grand-Barcelona-Sants</v>
          </cell>
          <cell r="X188">
            <v>2</v>
          </cell>
          <cell r="AA188" t="str">
            <v>06303</v>
          </cell>
          <cell r="AB188" t="str">
            <v>SC NORDESTE</v>
          </cell>
        </row>
        <row r="189">
          <cell r="S189">
            <v>3112</v>
          </cell>
          <cell r="T189">
            <v>0.45833333333333331</v>
          </cell>
          <cell r="U189">
            <v>0.57291666666666663</v>
          </cell>
          <cell r="V189" t="str">
            <v>Barcelona-Sants-Madrid P.Atocha-Almudena Grand</v>
          </cell>
          <cell r="X189">
            <v>2</v>
          </cell>
          <cell r="AA189" t="str">
            <v>03112</v>
          </cell>
          <cell r="AB189" t="str">
            <v>SC NORDESTE</v>
          </cell>
        </row>
        <row r="190">
          <cell r="S190">
            <v>3113</v>
          </cell>
          <cell r="T190">
            <v>0.47916666666666669</v>
          </cell>
          <cell r="U190">
            <v>0.61249999999999993</v>
          </cell>
          <cell r="V190" t="str">
            <v>Madrid P.Atocha-Almudena Grand-Barcelona-Sants</v>
          </cell>
          <cell r="X190">
            <v>2</v>
          </cell>
          <cell r="AA190" t="str">
            <v>03113/34913/34813</v>
          </cell>
          <cell r="AB190" t="str">
            <v>SC NORDESTE</v>
          </cell>
        </row>
        <row r="191">
          <cell r="S191">
            <v>3122</v>
          </cell>
          <cell r="T191">
            <v>0.5</v>
          </cell>
          <cell r="U191">
            <v>0.6333333333333333</v>
          </cell>
          <cell r="V191" t="str">
            <v>Barcelona-Sants-Madrid P.Atocha-Almudena Grand</v>
          </cell>
          <cell r="X191">
            <v>2</v>
          </cell>
          <cell r="AA191" t="str">
            <v>03122/34122</v>
          </cell>
          <cell r="AB191" t="str">
            <v>SC NORDESTE</v>
          </cell>
        </row>
        <row r="192">
          <cell r="S192">
            <v>3123</v>
          </cell>
          <cell r="T192">
            <v>0.52083333333333337</v>
          </cell>
          <cell r="U192">
            <v>0.69791666666666663</v>
          </cell>
          <cell r="V192" t="str">
            <v>Madrid P.Atocha-Almudena Grand-Figueres - Vilafant</v>
          </cell>
          <cell r="X192">
            <v>2</v>
          </cell>
          <cell r="AA192" t="str">
            <v>03123/34123/34823</v>
          </cell>
          <cell r="AB192" t="str">
            <v>SC NORDESTE</v>
          </cell>
        </row>
        <row r="193">
          <cell r="S193">
            <v>3130</v>
          </cell>
          <cell r="T193">
            <v>0.55902777777777779</v>
          </cell>
          <cell r="U193">
            <v>0.66249999999999998</v>
          </cell>
          <cell r="V193" t="str">
            <v>Barcelona-Sants-Madrid P.Atocha-Almudena Grand</v>
          </cell>
          <cell r="X193">
            <v>0</v>
          </cell>
          <cell r="AA193" t="str">
            <v>03130</v>
          </cell>
          <cell r="AB193" t="str">
            <v>SC NORDESTE</v>
          </cell>
        </row>
        <row r="194">
          <cell r="S194">
            <v>3142</v>
          </cell>
          <cell r="T194">
            <v>0.58333333333333337</v>
          </cell>
          <cell r="U194">
            <v>0.71666666666666667</v>
          </cell>
          <cell r="V194" t="str">
            <v>Barcelona-Sants-Madrid P.Atocha-Almudena Grand</v>
          </cell>
          <cell r="X194">
            <v>2</v>
          </cell>
          <cell r="AA194" t="str">
            <v>03142/34942/34842</v>
          </cell>
          <cell r="AB194" t="str">
            <v>SC NORDESTE</v>
          </cell>
        </row>
        <row r="195">
          <cell r="S195">
            <v>3143</v>
          </cell>
          <cell r="T195">
            <v>0.60416666666666663</v>
          </cell>
          <cell r="U195">
            <v>0.76736111111111116</v>
          </cell>
          <cell r="V195" t="str">
            <v>Madrid P.Atocha-Almudena Grand-Figueres - Vilafant</v>
          </cell>
          <cell r="X195">
            <v>2</v>
          </cell>
          <cell r="AA195" t="str">
            <v>34143/34943/34943/03143</v>
          </cell>
          <cell r="AB195" t="str">
            <v>SC NORDESTE</v>
          </cell>
        </row>
        <row r="196">
          <cell r="S196">
            <v>3153</v>
          </cell>
          <cell r="T196">
            <v>0.64583333333333337</v>
          </cell>
          <cell r="U196">
            <v>0.77916666666666667</v>
          </cell>
          <cell r="V196" t="str">
            <v>Madrid P.Atocha-Almudena Grand-Barcelona-Sants</v>
          </cell>
          <cell r="X196">
            <v>2</v>
          </cell>
          <cell r="AA196" t="str">
            <v>34853/03153</v>
          </cell>
          <cell r="AB196" t="str">
            <v>SC NORDESTE</v>
          </cell>
        </row>
        <row r="197">
          <cell r="S197">
            <v>3154</v>
          </cell>
          <cell r="T197">
            <v>0.625</v>
          </cell>
          <cell r="U197">
            <v>0.73958333333333337</v>
          </cell>
          <cell r="V197" t="str">
            <v>Barcelona-Sants-Madrid P.Atocha-Almudena Grand</v>
          </cell>
          <cell r="X197">
            <v>2</v>
          </cell>
          <cell r="AA197" t="str">
            <v>06306</v>
          </cell>
          <cell r="AB197" t="str">
            <v>SC NORDESTE</v>
          </cell>
        </row>
        <row r="198">
          <cell r="S198">
            <v>3160</v>
          </cell>
          <cell r="T198">
            <v>0.68402777777777779</v>
          </cell>
          <cell r="U198">
            <v>0.78819444444444453</v>
          </cell>
          <cell r="V198" t="str">
            <v>Barcelona-Sants-Madrid P.Atocha-Almudena Grand</v>
          </cell>
          <cell r="X198">
            <v>0</v>
          </cell>
          <cell r="AA198" t="str">
            <v>03160</v>
          </cell>
          <cell r="AB198" t="str">
            <v>SC NORDESTE</v>
          </cell>
        </row>
        <row r="199">
          <cell r="S199">
            <v>3161</v>
          </cell>
          <cell r="T199">
            <v>0.66666666666666663</v>
          </cell>
          <cell r="U199">
            <v>0.77083333333333337</v>
          </cell>
          <cell r="V199" t="str">
            <v>Madrid P.Atocha-Almudena Grand-Barcelona-Sants</v>
          </cell>
          <cell r="X199">
            <v>0</v>
          </cell>
          <cell r="AA199" t="str">
            <v>03161</v>
          </cell>
          <cell r="AB199" t="str">
            <v>SC NORDESTE</v>
          </cell>
        </row>
        <row r="200">
          <cell r="S200">
            <v>3162</v>
          </cell>
          <cell r="T200">
            <v>0.62152777777777779</v>
          </cell>
          <cell r="U200">
            <v>0.79999999999999993</v>
          </cell>
          <cell r="V200" t="str">
            <v>Figueres - Vilafant-Madrid P.Atocha-Almudena Grand</v>
          </cell>
          <cell r="X200">
            <v>2</v>
          </cell>
          <cell r="AA200" t="str">
            <v>03162/34962/34262</v>
          </cell>
          <cell r="AB200" t="str">
            <v>SC NORDESTE</v>
          </cell>
        </row>
        <row r="201">
          <cell r="S201">
            <v>3163</v>
          </cell>
          <cell r="T201">
            <v>0.6875</v>
          </cell>
          <cell r="U201">
            <v>0.85277777777777775</v>
          </cell>
          <cell r="V201" t="str">
            <v>Madrid P.Atocha-Almudena Grand-Figueres - Vilafant</v>
          </cell>
          <cell r="X201">
            <v>2</v>
          </cell>
          <cell r="AA201" t="str">
            <v>34163/03163</v>
          </cell>
          <cell r="AB201" t="str">
            <v>SC NORDESTE</v>
          </cell>
        </row>
        <row r="202">
          <cell r="S202">
            <v>3170</v>
          </cell>
          <cell r="T202">
            <v>0.72569444444444453</v>
          </cell>
          <cell r="U202">
            <v>0.82986111111111116</v>
          </cell>
          <cell r="V202" t="str">
            <v>Barcelona-Sants-Madrid P.Atocha-Almudena Grand</v>
          </cell>
          <cell r="X202">
            <v>0</v>
          </cell>
          <cell r="AA202" t="str">
            <v>03170</v>
          </cell>
          <cell r="AB202" t="str">
            <v>SC NORDESTE</v>
          </cell>
        </row>
        <row r="203">
          <cell r="S203">
            <v>3171</v>
          </cell>
          <cell r="T203">
            <v>0.70833333333333337</v>
          </cell>
          <cell r="U203">
            <v>0.8125</v>
          </cell>
          <cell r="V203" t="str">
            <v>Madrid P.Atocha-Almudena Grand-Barcelona-Sants</v>
          </cell>
          <cell r="X203">
            <v>2</v>
          </cell>
          <cell r="AA203" t="str">
            <v>03171</v>
          </cell>
          <cell r="AB203" t="str">
            <v>SC NORDESTE</v>
          </cell>
        </row>
        <row r="204">
          <cell r="S204">
            <v>3172</v>
          </cell>
          <cell r="T204">
            <v>0.70833333333333337</v>
          </cell>
          <cell r="U204">
            <v>0.82291666666666663</v>
          </cell>
          <cell r="V204" t="str">
            <v>Barcelona-Sants-Madrid P.Atocha-Almudena Grand</v>
          </cell>
          <cell r="X204">
            <v>2</v>
          </cell>
          <cell r="AA204" t="str">
            <v>03172</v>
          </cell>
          <cell r="AB204" t="str">
            <v>SC NORDESTE</v>
          </cell>
        </row>
        <row r="205">
          <cell r="S205">
            <v>3173</v>
          </cell>
          <cell r="T205">
            <v>0.72916666666666663</v>
          </cell>
          <cell r="U205">
            <v>0.86249999999999993</v>
          </cell>
          <cell r="V205" t="str">
            <v>Madrid P.Atocha-Almudena Grand-Barcelona-Sants</v>
          </cell>
          <cell r="X205">
            <v>2</v>
          </cell>
          <cell r="AA205" t="str">
            <v>03173</v>
          </cell>
          <cell r="AB205" t="str">
            <v>SC NORDESTE</v>
          </cell>
        </row>
        <row r="206">
          <cell r="S206">
            <v>3180</v>
          </cell>
          <cell r="T206">
            <v>0.76736111111111116</v>
          </cell>
          <cell r="U206">
            <v>0.87152777777777779</v>
          </cell>
          <cell r="V206" t="str">
            <v>Barcelona-Sants-Madrid P.Atocha-Almudena Grand</v>
          </cell>
          <cell r="X206">
            <v>2</v>
          </cell>
          <cell r="AA206" t="str">
            <v>03180</v>
          </cell>
          <cell r="AB206" t="str">
            <v>SC NORDESTE</v>
          </cell>
        </row>
        <row r="207">
          <cell r="S207">
            <v>3182</v>
          </cell>
          <cell r="T207">
            <v>0.75</v>
          </cell>
          <cell r="U207">
            <v>0.8833333333333333</v>
          </cell>
          <cell r="V207" t="str">
            <v>Barcelona-Sants-Madrid P.Atocha-Almudena Grand</v>
          </cell>
          <cell r="X207">
            <v>2</v>
          </cell>
          <cell r="AA207" t="str">
            <v>03182/34982</v>
          </cell>
          <cell r="AB207" t="str">
            <v>SC NORDESTE</v>
          </cell>
        </row>
        <row r="208">
          <cell r="S208">
            <v>3183</v>
          </cell>
          <cell r="T208">
            <v>0.77083333333333337</v>
          </cell>
          <cell r="U208">
            <v>0.88888888888888884</v>
          </cell>
          <cell r="V208" t="str">
            <v>Madrid P.Atocha-Almudena Grand-Barcelona-Sants</v>
          </cell>
          <cell r="X208">
            <v>2</v>
          </cell>
          <cell r="AA208" t="str">
            <v>03183</v>
          </cell>
          <cell r="AB208" t="str">
            <v>SC NORDESTE</v>
          </cell>
        </row>
        <row r="209">
          <cell r="S209">
            <v>3185</v>
          </cell>
          <cell r="T209">
            <v>0.75</v>
          </cell>
          <cell r="U209">
            <v>0.85416666666666663</v>
          </cell>
          <cell r="V209" t="str">
            <v>Madrid P.Atocha-Almudena Grand-Barcelona-Sants</v>
          </cell>
          <cell r="X209">
            <v>2</v>
          </cell>
          <cell r="AA209" t="str">
            <v>06307</v>
          </cell>
          <cell r="AB209" t="str">
            <v>SC NORDESTE</v>
          </cell>
        </row>
        <row r="210">
          <cell r="S210">
            <v>3190</v>
          </cell>
          <cell r="T210">
            <v>0.80902777777777779</v>
          </cell>
          <cell r="U210">
            <v>0.91319444444444453</v>
          </cell>
          <cell r="V210" t="str">
            <v>Barcelona-Sants-Madrid P.Atocha-Almudena Grand</v>
          </cell>
          <cell r="X210">
            <v>0</v>
          </cell>
          <cell r="AA210" t="str">
            <v>03190/03190</v>
          </cell>
          <cell r="AB210" t="str">
            <v>SC NORDESTE</v>
          </cell>
        </row>
        <row r="211">
          <cell r="S211">
            <v>3191</v>
          </cell>
          <cell r="T211">
            <v>0.79166666666666663</v>
          </cell>
          <cell r="U211">
            <v>0.89583333333333337</v>
          </cell>
          <cell r="V211" t="str">
            <v>Madrid P.Atocha-Almudena Grand-Barcelona-Sants</v>
          </cell>
          <cell r="X211">
            <v>2</v>
          </cell>
          <cell r="AA211" t="str">
            <v>34191/03191</v>
          </cell>
          <cell r="AB211" t="str">
            <v>SC NORDESTE</v>
          </cell>
        </row>
        <row r="212">
          <cell r="S212">
            <v>3192</v>
          </cell>
          <cell r="T212">
            <v>0.73263888888888884</v>
          </cell>
          <cell r="U212">
            <v>0.90625</v>
          </cell>
          <cell r="V212" t="str">
            <v>Figueres - Vilafant-Madrid P.Atocha-Almudena Grand</v>
          </cell>
          <cell r="X212">
            <v>2</v>
          </cell>
          <cell r="AA212" t="str">
            <v>34192/03192</v>
          </cell>
          <cell r="AB212" t="str">
            <v>SC NORDESTE</v>
          </cell>
        </row>
        <row r="213">
          <cell r="S213">
            <v>3195</v>
          </cell>
          <cell r="T213">
            <v>0.8125</v>
          </cell>
          <cell r="U213">
            <v>0.99375000000000002</v>
          </cell>
          <cell r="V213" t="str">
            <v>Madrid P.Atocha-Almudena Grand-Figueres - Vilafant</v>
          </cell>
          <cell r="X213">
            <v>2</v>
          </cell>
          <cell r="AA213" t="str">
            <v>06309</v>
          </cell>
          <cell r="AB213" t="str">
            <v>SC NORDESTE</v>
          </cell>
        </row>
        <row r="214">
          <cell r="S214">
            <v>3201</v>
          </cell>
          <cell r="T214">
            <v>0.83333333333333337</v>
          </cell>
          <cell r="U214">
            <v>0.9375</v>
          </cell>
          <cell r="V214" t="str">
            <v>Madrid P.Atocha-Almudena Grand-Barcelona-Sants</v>
          </cell>
          <cell r="X214">
            <v>0</v>
          </cell>
          <cell r="AA214" t="str">
            <v>03201</v>
          </cell>
          <cell r="AB214" t="str">
            <v>SC NORDESTE</v>
          </cell>
        </row>
        <row r="215">
          <cell r="S215">
            <v>3202</v>
          </cell>
          <cell r="T215">
            <v>0.83333333333333337</v>
          </cell>
          <cell r="U215">
            <v>0.96666666666666667</v>
          </cell>
          <cell r="V215" t="str">
            <v>Barcelona-Sants-Madrid P.Atocha-Almudena Grand</v>
          </cell>
          <cell r="X215">
            <v>2</v>
          </cell>
          <cell r="AA215" t="str">
            <v>03202</v>
          </cell>
          <cell r="AB215" t="str">
            <v>SC NORDESTE</v>
          </cell>
        </row>
        <row r="216">
          <cell r="S216">
            <v>3203</v>
          </cell>
          <cell r="T216">
            <v>0.86111111111111116</v>
          </cell>
          <cell r="U216">
            <v>0.99652777777777779</v>
          </cell>
          <cell r="V216" t="str">
            <v>Madrid P.Atocha-Almudena Grand-Barcelona-Sants</v>
          </cell>
          <cell r="X216">
            <v>2</v>
          </cell>
          <cell r="AA216" t="str">
            <v>03203</v>
          </cell>
          <cell r="AB216" t="str">
            <v>SC NORDESTE</v>
          </cell>
        </row>
        <row r="217">
          <cell r="S217">
            <v>3210</v>
          </cell>
          <cell r="T217">
            <v>0.89236111111111116</v>
          </cell>
          <cell r="U217">
            <v>0.99652777777777779</v>
          </cell>
          <cell r="V217" t="str">
            <v>Barcelona-Sants-Madrid P.Atocha-Almudena Grand</v>
          </cell>
          <cell r="X217">
            <v>2</v>
          </cell>
          <cell r="AA217" t="str">
            <v>03610</v>
          </cell>
          <cell r="AB217" t="str">
            <v>SC NORDESTE</v>
          </cell>
        </row>
        <row r="218">
          <cell r="S218">
            <v>3211</v>
          </cell>
          <cell r="T218">
            <v>0.88194444444444453</v>
          </cell>
          <cell r="U218">
            <v>0.98611111111111116</v>
          </cell>
          <cell r="V218" t="str">
            <v>Madrid P.Atocha-Almudena Grand-Barcelona-Sants</v>
          </cell>
          <cell r="X218">
            <v>2</v>
          </cell>
          <cell r="AA218" t="str">
            <v>03211</v>
          </cell>
          <cell r="AB218" t="str">
            <v>SC NORDESTE</v>
          </cell>
        </row>
        <row r="219">
          <cell r="S219">
            <v>3214</v>
          </cell>
          <cell r="T219">
            <v>0.875</v>
          </cell>
          <cell r="U219">
            <v>0.98958333333333337</v>
          </cell>
          <cell r="V219" t="str">
            <v>Barcelona-Sants-Madrid P.Atocha-Almudena Grand</v>
          </cell>
          <cell r="X219">
            <v>2</v>
          </cell>
          <cell r="AA219" t="str">
            <v>06310</v>
          </cell>
          <cell r="AB219" t="str">
            <v>SC NORDESTE</v>
          </cell>
        </row>
        <row r="220">
          <cell r="S220">
            <v>3270</v>
          </cell>
          <cell r="T220">
            <v>0.27083333333333331</v>
          </cell>
          <cell r="U220">
            <v>0.4236111111111111</v>
          </cell>
          <cell r="V220" t="str">
            <v>Figueres - Vilafant-Madrid P.Atocha-Almudena Grand</v>
          </cell>
          <cell r="X220">
            <v>2</v>
          </cell>
          <cell r="AA220" t="str">
            <v>03662/34662</v>
          </cell>
          <cell r="AB220" t="str">
            <v>SC NORDESTE</v>
          </cell>
        </row>
        <row r="221">
          <cell r="S221">
            <v>3290</v>
          </cell>
          <cell r="T221">
            <v>0.54861111111111105</v>
          </cell>
          <cell r="U221">
            <v>0.58680555555555558</v>
          </cell>
          <cell r="V221" t="str">
            <v>Figueres - Vilafant-Barcelona-Sants</v>
          </cell>
          <cell r="X221">
            <v>2</v>
          </cell>
          <cell r="AA221" t="str">
            <v>34394</v>
          </cell>
          <cell r="AB221" t="str">
            <v>SC NORDESTE</v>
          </cell>
        </row>
        <row r="222">
          <cell r="S222">
            <v>3292</v>
          </cell>
          <cell r="T222">
            <v>0.81597222222222221</v>
          </cell>
          <cell r="U222">
            <v>0.85416666666666663</v>
          </cell>
          <cell r="V222" t="str">
            <v>Figueres - Vilafant-Barcelona-Sants</v>
          </cell>
          <cell r="X222">
            <v>2</v>
          </cell>
          <cell r="AA222" t="str">
            <v/>
          </cell>
          <cell r="AB222" t="str">
            <v>SC NORDESTE</v>
          </cell>
        </row>
        <row r="223">
          <cell r="S223">
            <v>3380</v>
          </cell>
          <cell r="T223">
            <v>0.4826388888888889</v>
          </cell>
          <cell r="U223">
            <v>0.52222222222222225</v>
          </cell>
          <cell r="V223" t="str">
            <v>Figueres - Vilafant-Barcelona-Sants</v>
          </cell>
          <cell r="X223">
            <v>0</v>
          </cell>
          <cell r="AA223" t="str">
            <v>34730</v>
          </cell>
          <cell r="AB223" t="str">
            <v>SC NORDESTE</v>
          </cell>
        </row>
        <row r="224">
          <cell r="S224">
            <v>3381</v>
          </cell>
          <cell r="T224">
            <v>0.39861111111111108</v>
          </cell>
          <cell r="U224">
            <v>0.4368055555555555</v>
          </cell>
          <cell r="V224" t="str">
            <v>Barcelona-Sants-Figueres - Vilafant</v>
          </cell>
          <cell r="X224">
            <v>2</v>
          </cell>
          <cell r="AA224" t="str">
            <v>34063</v>
          </cell>
          <cell r="AB224" t="str">
            <v>SC NORDESTE</v>
          </cell>
        </row>
        <row r="225">
          <cell r="S225">
            <v>3382</v>
          </cell>
          <cell r="T225">
            <v>0.79583333333333339</v>
          </cell>
          <cell r="U225">
            <v>0.8354166666666667</v>
          </cell>
          <cell r="V225" t="str">
            <v>Figueres - Vilafant-Barcelona-Sants</v>
          </cell>
          <cell r="X225">
            <v>0</v>
          </cell>
          <cell r="AA225" t="str">
            <v>34742</v>
          </cell>
          <cell r="AB225" t="str">
            <v>SC NORDESTE</v>
          </cell>
        </row>
        <row r="226">
          <cell r="S226">
            <v>3383</v>
          </cell>
          <cell r="T226">
            <v>0.61805555555555558</v>
          </cell>
          <cell r="U226">
            <v>0.65625</v>
          </cell>
          <cell r="V226" t="str">
            <v>Barcelona-Sants-Figueres - Vilafant</v>
          </cell>
          <cell r="X226">
            <v>0</v>
          </cell>
          <cell r="AA226" t="str">
            <v>34113</v>
          </cell>
          <cell r="AB226" t="str">
            <v>SC MEDITERRÁNEO</v>
          </cell>
        </row>
        <row r="227">
          <cell r="S227">
            <v>3387</v>
          </cell>
          <cell r="T227">
            <v>0.71180555555555547</v>
          </cell>
          <cell r="U227">
            <v>0.75138888888888899</v>
          </cell>
          <cell r="V227" t="str">
            <v>Barcelona-Sants-Figueres - Vilafant</v>
          </cell>
          <cell r="X227">
            <v>0</v>
          </cell>
          <cell r="AA227" t="str">
            <v>34725</v>
          </cell>
          <cell r="AB227" t="str">
            <v>SC NORDESTE</v>
          </cell>
        </row>
        <row r="228">
          <cell r="S228">
            <v>3389</v>
          </cell>
          <cell r="T228">
            <v>0.34027777777777773</v>
          </cell>
          <cell r="U228">
            <v>0.37986111111111115</v>
          </cell>
          <cell r="V228" t="str">
            <v>Barcelona-Sants-Figueres - Vilafant</v>
          </cell>
          <cell r="X228">
            <v>0</v>
          </cell>
          <cell r="AA228" t="str">
            <v>34737</v>
          </cell>
          <cell r="AB228" t="str">
            <v>SC NORDESTE</v>
          </cell>
        </row>
        <row r="229">
          <cell r="S229">
            <v>3793</v>
          </cell>
          <cell r="T229">
            <v>0.79513888888888884</v>
          </cell>
          <cell r="U229">
            <v>0.89027777777777783</v>
          </cell>
          <cell r="V229" t="str">
            <v>Madrid P.Atocha-Almudena Grand-Huesca</v>
          </cell>
          <cell r="X229">
            <v>2</v>
          </cell>
          <cell r="AA229" t="str">
            <v>03393/34993/10393</v>
          </cell>
          <cell r="AB229" t="str">
            <v>SC NORDESTE</v>
          </cell>
        </row>
        <row r="230">
          <cell r="S230">
            <v>3883</v>
          </cell>
          <cell r="T230">
            <v>0.34027777777777773</v>
          </cell>
          <cell r="U230">
            <v>0.4375</v>
          </cell>
          <cell r="V230" t="str">
            <v>Huesca-Madrid P.Atocha-Almudena Grand</v>
          </cell>
          <cell r="X230">
            <v>2</v>
          </cell>
          <cell r="AA230" t="str">
            <v>03272/34972/10272</v>
          </cell>
          <cell r="AB230" t="str">
            <v>SC NORDESTE</v>
          </cell>
        </row>
        <row r="231">
          <cell r="S231">
            <v>4056</v>
          </cell>
          <cell r="T231">
            <v>0.21180555555555555</v>
          </cell>
          <cell r="U231">
            <v>0.41180555555555554</v>
          </cell>
          <cell r="V231" t="str">
            <v>San Sebastian-Chamartin - Clara Campoamor</v>
          </cell>
          <cell r="X231">
            <v>0</v>
          </cell>
          <cell r="AA231" t="str">
            <v>04256/34256</v>
          </cell>
          <cell r="AB231" t="str">
            <v>SC NORTE</v>
          </cell>
        </row>
        <row r="232">
          <cell r="S232">
            <v>4060</v>
          </cell>
          <cell r="T232">
            <v>0.26944444444444443</v>
          </cell>
          <cell r="U232">
            <v>0.42708333333333331</v>
          </cell>
          <cell r="V232" t="str">
            <v>Gijón/Xixón-Chamartin - Clara Campoamor</v>
          </cell>
          <cell r="X232">
            <v>2</v>
          </cell>
          <cell r="AA232" t="str">
            <v>04270</v>
          </cell>
          <cell r="AB232" t="str">
            <v>SC NORTE</v>
          </cell>
        </row>
        <row r="233">
          <cell r="S233">
            <v>4061</v>
          </cell>
          <cell r="T233">
            <v>0.27499999999999997</v>
          </cell>
          <cell r="U233">
            <v>0.43194444444444446</v>
          </cell>
          <cell r="V233" t="str">
            <v>Chamartin - Clara Campoamor-Gijón/Xixón</v>
          </cell>
          <cell r="X233">
            <v>2</v>
          </cell>
          <cell r="AA233" t="str">
            <v>04071/37071</v>
          </cell>
          <cell r="AB233" t="str">
            <v>SC NORTE</v>
          </cell>
        </row>
        <row r="234">
          <cell r="S234">
            <v>4072</v>
          </cell>
          <cell r="T234">
            <v>0.2951388888888889</v>
          </cell>
          <cell r="U234">
            <v>0.61319444444444449</v>
          </cell>
          <cell r="V234" t="str">
            <v>Santander-Alacant-Terminal</v>
          </cell>
          <cell r="X234">
            <v>2</v>
          </cell>
          <cell r="AA234" t="str">
            <v>04072/37072</v>
          </cell>
          <cell r="AB234" t="str">
            <v>SC LEVANTE</v>
          </cell>
        </row>
        <row r="235">
          <cell r="S235">
            <v>4073</v>
          </cell>
          <cell r="T235">
            <v>0.32291666666666669</v>
          </cell>
          <cell r="U235">
            <v>0.49305555555555558</v>
          </cell>
          <cell r="V235" t="str">
            <v>Chamartin - Clara Campoamor-Santander</v>
          </cell>
          <cell r="X235">
            <v>0</v>
          </cell>
          <cell r="AA235" t="str">
            <v>04073</v>
          </cell>
          <cell r="AB235" t="str">
            <v>SC NORTE</v>
          </cell>
        </row>
        <row r="236">
          <cell r="S236">
            <v>4084</v>
          </cell>
          <cell r="T236">
            <v>0.29166666666666669</v>
          </cell>
          <cell r="U236">
            <v>0.4777777777777778</v>
          </cell>
          <cell r="V236" t="str">
            <v>Intermodal Abando Ind.Prieto-Chamartin - Clara Campoamor</v>
          </cell>
          <cell r="X236">
            <v>0</v>
          </cell>
          <cell r="AA236" t="str">
            <v>34186/04186/37186/04186</v>
          </cell>
          <cell r="AB236" t="str">
            <v>SC NORTE</v>
          </cell>
        </row>
        <row r="237">
          <cell r="S237">
            <v>4085</v>
          </cell>
          <cell r="T237">
            <v>0.30208333333333331</v>
          </cell>
          <cell r="U237">
            <v>0.4909722222222222</v>
          </cell>
          <cell r="V237" t="str">
            <v>Chamartin - Clara Campoamor-Intermodal Abando Ind.Prieto</v>
          </cell>
          <cell r="X237">
            <v>0</v>
          </cell>
          <cell r="AA237" t="str">
            <v>04187</v>
          </cell>
          <cell r="AB237" t="str">
            <v>SC NORTE</v>
          </cell>
        </row>
        <row r="238">
          <cell r="S238">
            <v>4086</v>
          </cell>
          <cell r="T238">
            <v>0.36458333333333331</v>
          </cell>
          <cell r="U238">
            <v>0.5805555555555556</v>
          </cell>
          <cell r="V238" t="str">
            <v>Irun-Chamartin - Clara Campoamor</v>
          </cell>
          <cell r="X238">
            <v>2</v>
          </cell>
          <cell r="AA238" t="str">
            <v>04086/37086</v>
          </cell>
          <cell r="AB238" t="str">
            <v>SC NORTE</v>
          </cell>
        </row>
        <row r="239">
          <cell r="S239">
            <v>4087</v>
          </cell>
          <cell r="T239">
            <v>0.36319444444444443</v>
          </cell>
          <cell r="U239">
            <v>0.56736111111111109</v>
          </cell>
          <cell r="V239" t="str">
            <v>Chamartin - Clara Campoamor-San Sebastian</v>
          </cell>
          <cell r="X239">
            <v>2</v>
          </cell>
          <cell r="AA239" t="str">
            <v>04087</v>
          </cell>
          <cell r="AB239" t="str">
            <v>SC NORTE</v>
          </cell>
        </row>
        <row r="240">
          <cell r="S240">
            <v>4088</v>
          </cell>
          <cell r="T240">
            <v>0.25347222222222221</v>
          </cell>
          <cell r="U240">
            <v>0.42291666666666666</v>
          </cell>
          <cell r="V240" t="str">
            <v>Ponferrada-Chamartin - Clara Campoamor</v>
          </cell>
          <cell r="X240">
            <v>0</v>
          </cell>
          <cell r="AA240" t="str">
            <v>34088/04088/37088</v>
          </cell>
          <cell r="AB240" t="str">
            <v>SC NORTE</v>
          </cell>
        </row>
        <row r="241">
          <cell r="S241">
            <v>4101</v>
          </cell>
          <cell r="T241">
            <v>0.43333333333333335</v>
          </cell>
          <cell r="U241">
            <v>0.59791666666666665</v>
          </cell>
          <cell r="V241" t="str">
            <v>Chamartin - Clara Campoamor-Gijón/Xixón</v>
          </cell>
          <cell r="X241">
            <v>2</v>
          </cell>
          <cell r="AA241" t="str">
            <v>04101</v>
          </cell>
          <cell r="AB241" t="str">
            <v>SC NORTE</v>
          </cell>
        </row>
        <row r="242">
          <cell r="S242">
            <v>4110</v>
          </cell>
          <cell r="T242">
            <v>0.46180555555555558</v>
          </cell>
          <cell r="U242">
            <v>0.82152777777777775</v>
          </cell>
          <cell r="V242" t="str">
            <v>Gijón/Xixón-Vinaròs</v>
          </cell>
          <cell r="X242">
            <v>2</v>
          </cell>
          <cell r="AA242" t="str">
            <v>37110/04110</v>
          </cell>
          <cell r="AB242" t="str">
            <v>SC NORTE</v>
          </cell>
        </row>
        <row r="243">
          <cell r="S243">
            <v>4142</v>
          </cell>
          <cell r="T243">
            <v>0.57986111111111105</v>
          </cell>
          <cell r="U243">
            <v>0.74652777777777779</v>
          </cell>
          <cell r="V243" t="str">
            <v>Santander-Chamartin - Clara Campoamor</v>
          </cell>
          <cell r="X243">
            <v>0</v>
          </cell>
          <cell r="AA243" t="str">
            <v>04142</v>
          </cell>
          <cell r="AB243" t="str">
            <v>SC NORTE</v>
          </cell>
        </row>
        <row r="244">
          <cell r="S244">
            <v>4143</v>
          </cell>
          <cell r="T244">
            <v>0.43472222222222223</v>
          </cell>
          <cell r="U244">
            <v>0.74097222222222225</v>
          </cell>
          <cell r="V244" t="str">
            <v>Alacant-Terminal-Santander</v>
          </cell>
          <cell r="X244">
            <v>2</v>
          </cell>
          <cell r="AA244" t="str">
            <v>04143</v>
          </cell>
          <cell r="AB244" t="str">
            <v>SC LEVANTE</v>
          </cell>
        </row>
        <row r="245">
          <cell r="S245">
            <v>4149</v>
          </cell>
          <cell r="T245">
            <v>0.60972222222222217</v>
          </cell>
          <cell r="U245">
            <v>0.69374999999999998</v>
          </cell>
          <cell r="V245" t="str">
            <v>Chamartin - Clara Campoamor-León</v>
          </cell>
          <cell r="X245">
            <v>2</v>
          </cell>
          <cell r="AA245" t="str">
            <v>04149/34149/37149</v>
          </cell>
          <cell r="AB245" t="str">
            <v>SC NORTE</v>
          </cell>
        </row>
        <row r="246">
          <cell r="S246">
            <v>4150</v>
          </cell>
          <cell r="T246">
            <v>0.64583333333333337</v>
          </cell>
          <cell r="U246">
            <v>0.94791666666666663</v>
          </cell>
          <cell r="V246" t="str">
            <v>Gijón/Xixón-Alacant-Terminal</v>
          </cell>
          <cell r="X246">
            <v>2</v>
          </cell>
          <cell r="AA246" t="str">
            <v>04140/37140</v>
          </cell>
          <cell r="AB246" t="str">
            <v>SC NORTE</v>
          </cell>
        </row>
        <row r="247">
          <cell r="S247">
            <v>4151</v>
          </cell>
          <cell r="T247">
            <v>0.45</v>
          </cell>
          <cell r="U247">
            <v>0.78472222222222221</v>
          </cell>
          <cell r="V247" t="str">
            <v>Castello de la Plana-Gijón/Xixón</v>
          </cell>
          <cell r="X247">
            <v>2</v>
          </cell>
          <cell r="AA247" t="str">
            <v>04111/37111</v>
          </cell>
          <cell r="AB247" t="str">
            <v>SC NORTE</v>
          </cell>
        </row>
        <row r="248">
          <cell r="S248">
            <v>4157</v>
          </cell>
          <cell r="T248">
            <v>0.61527777777777781</v>
          </cell>
          <cell r="U248">
            <v>0.81458333333333333</v>
          </cell>
          <cell r="V248" t="str">
            <v>Chamartin - Clara Campoamor-San Sebastian</v>
          </cell>
          <cell r="X248">
            <v>0</v>
          </cell>
          <cell r="AA248" t="str">
            <v>04257</v>
          </cell>
          <cell r="AB248" t="str">
            <v>SC NORTE</v>
          </cell>
        </row>
        <row r="249">
          <cell r="S249">
            <v>4171</v>
          </cell>
          <cell r="T249">
            <v>0.72222222222222221</v>
          </cell>
          <cell r="U249">
            <v>0.87430555555555556</v>
          </cell>
          <cell r="V249" t="str">
            <v>Chamartin - Clara Campoamor-Gijón/Xixón</v>
          </cell>
          <cell r="X249">
            <v>2</v>
          </cell>
          <cell r="AA249" t="str">
            <v>10171</v>
          </cell>
          <cell r="AB249" t="str">
            <v>SC NORTE</v>
          </cell>
        </row>
        <row r="250">
          <cell r="S250">
            <v>4174</v>
          </cell>
          <cell r="T250">
            <v>0.73263888888888884</v>
          </cell>
          <cell r="U250">
            <v>0.91875000000000007</v>
          </cell>
          <cell r="V250" t="str">
            <v>Intermodal Abando Ind.Prieto-Chamartin - Clara Campoamor</v>
          </cell>
          <cell r="X250">
            <v>2</v>
          </cell>
          <cell r="AA250" t="str">
            <v>34366/04366</v>
          </cell>
          <cell r="AB250" t="str">
            <v>SC NORTE</v>
          </cell>
        </row>
        <row r="251">
          <cell r="S251">
            <v>4175</v>
          </cell>
          <cell r="T251">
            <v>0.86319444444444438</v>
          </cell>
          <cell r="U251">
            <v>0.93125000000000002</v>
          </cell>
          <cell r="V251" t="str">
            <v>Miranda de Ebro-Intermodal Abando Ind.Prieto</v>
          </cell>
          <cell r="X251">
            <v>2</v>
          </cell>
          <cell r="AA251" t="str">
            <v>04267</v>
          </cell>
          <cell r="AB251" t="str">
            <v>SC NORTE</v>
          </cell>
        </row>
        <row r="252">
          <cell r="S252">
            <v>4177</v>
          </cell>
          <cell r="T252">
            <v>0.73472222222222217</v>
          </cell>
          <cell r="U252">
            <v>0.95833333333333337</v>
          </cell>
          <cell r="V252" t="str">
            <v>Chamartin - Clara Campoamor-Irun</v>
          </cell>
          <cell r="X252">
            <v>2</v>
          </cell>
          <cell r="AA252" t="str">
            <v>04167/37167/04167/37267/04267</v>
          </cell>
          <cell r="AB252" t="str">
            <v>SC NORTE</v>
          </cell>
        </row>
        <row r="253">
          <cell r="S253">
            <v>4178</v>
          </cell>
          <cell r="T253">
            <v>0.73611111111111116</v>
          </cell>
          <cell r="U253">
            <v>0.8208333333333333</v>
          </cell>
          <cell r="V253" t="str">
            <v>León-Chamartin - Clara Campoamor</v>
          </cell>
          <cell r="X253">
            <v>2</v>
          </cell>
          <cell r="AA253" t="str">
            <v>04178/34178</v>
          </cell>
          <cell r="AB253" t="str">
            <v>SC NORTE</v>
          </cell>
        </row>
        <row r="254">
          <cell r="S254">
            <v>4179</v>
          </cell>
          <cell r="T254">
            <v>0.72986111111111107</v>
          </cell>
          <cell r="U254">
            <v>0.89583333333333337</v>
          </cell>
          <cell r="V254" t="str">
            <v>Chamartin - Clara Campoamor-Ponferrada</v>
          </cell>
          <cell r="X254">
            <v>0</v>
          </cell>
          <cell r="AA254" t="str">
            <v>37179/34179/04179</v>
          </cell>
          <cell r="AB254" t="str">
            <v>SC NORTE</v>
          </cell>
        </row>
        <row r="255">
          <cell r="S255">
            <v>4181</v>
          </cell>
          <cell r="T255">
            <v>0.6430555555555556</v>
          </cell>
          <cell r="U255">
            <v>0.93263888888888891</v>
          </cell>
          <cell r="V255" t="str">
            <v>Alacant-Terminal-Gijón/Xixón</v>
          </cell>
          <cell r="X255">
            <v>2</v>
          </cell>
          <cell r="AA255" t="str">
            <v>04181</v>
          </cell>
          <cell r="AB255" t="str">
            <v>SC NORTE</v>
          </cell>
        </row>
        <row r="256">
          <cell r="S256">
            <v>4190</v>
          </cell>
          <cell r="T256">
            <v>0.81041666666666667</v>
          </cell>
          <cell r="U256">
            <v>0.96805555555555556</v>
          </cell>
          <cell r="V256" t="str">
            <v>Gijón/Xixón-Chamartin - Clara Campoamor</v>
          </cell>
          <cell r="X256">
            <v>2</v>
          </cell>
          <cell r="AA256" t="str">
            <v>04180</v>
          </cell>
          <cell r="AB256" t="str">
            <v>SC NORTE</v>
          </cell>
        </row>
        <row r="257">
          <cell r="S257">
            <v>4192</v>
          </cell>
          <cell r="T257">
            <v>0.79166666666666663</v>
          </cell>
          <cell r="U257">
            <v>0.96319444444444446</v>
          </cell>
          <cell r="V257" t="str">
            <v>Santander-Chamartin - Clara Campoamor</v>
          </cell>
          <cell r="X257">
            <v>2</v>
          </cell>
          <cell r="AA257" t="str">
            <v>04192</v>
          </cell>
          <cell r="AB257" t="str">
            <v>SC NORTE</v>
          </cell>
        </row>
        <row r="258">
          <cell r="S258">
            <v>4193</v>
          </cell>
          <cell r="T258">
            <v>0.79722222222222217</v>
          </cell>
          <cell r="U258">
            <v>0.96666666666666667</v>
          </cell>
          <cell r="V258" t="str">
            <v>Chamartin - Clara Campoamor-Santander</v>
          </cell>
          <cell r="X258">
            <v>2</v>
          </cell>
          <cell r="AA258" t="str">
            <v>04193/37193</v>
          </cell>
          <cell r="AB258" t="str">
            <v>SC NORTE</v>
          </cell>
        </row>
        <row r="259">
          <cell r="S259">
            <v>4366</v>
          </cell>
          <cell r="T259">
            <v>0.63680555555555551</v>
          </cell>
          <cell r="U259">
            <v>0.84027777777777779</v>
          </cell>
          <cell r="V259" t="str">
            <v>San Sebastian-Chamartin - Clara Campoamor</v>
          </cell>
          <cell r="X259">
            <v>2</v>
          </cell>
          <cell r="AA259" t="str">
            <v>34176/04176/04276</v>
          </cell>
          <cell r="AB259" t="str">
            <v>SC NORTE</v>
          </cell>
        </row>
        <row r="260">
          <cell r="S260">
            <v>4409</v>
          </cell>
          <cell r="T260">
            <v>0.85555555555555562</v>
          </cell>
          <cell r="U260">
            <v>0.94861111111111107</v>
          </cell>
          <cell r="V260" t="str">
            <v>Chamartin - Clara Campoamor-Ourense</v>
          </cell>
          <cell r="X260">
            <v>2</v>
          </cell>
          <cell r="AA260" t="str">
            <v>04205</v>
          </cell>
          <cell r="AB260" t="str">
            <v>SC NORTE</v>
          </cell>
        </row>
        <row r="261">
          <cell r="S261">
            <v>4469</v>
          </cell>
          <cell r="T261">
            <v>0.27083333333333331</v>
          </cell>
          <cell r="U261">
            <v>0.36458333333333331</v>
          </cell>
          <cell r="V261" t="str">
            <v>Ourense-Chamartin - Clara Campoamor</v>
          </cell>
          <cell r="X261">
            <v>2</v>
          </cell>
          <cell r="AA261" t="str">
            <v>04054</v>
          </cell>
          <cell r="AB261" t="str">
            <v>SC NORTE</v>
          </cell>
        </row>
        <row r="262">
          <cell r="S262">
            <v>4868</v>
          </cell>
          <cell r="T262">
            <v>0.2673611111111111</v>
          </cell>
          <cell r="U262">
            <v>0.33680555555555558</v>
          </cell>
          <cell r="V262" t="str">
            <v>Salamanca-Chamartin - Clara Campoamor</v>
          </cell>
          <cell r="X262">
            <v>0</v>
          </cell>
          <cell r="AA262" t="str">
            <v>04868/34868</v>
          </cell>
          <cell r="AB262" t="str">
            <v>SC NORTE</v>
          </cell>
        </row>
        <row r="263">
          <cell r="S263">
            <v>4899</v>
          </cell>
          <cell r="T263">
            <v>0.36805555555555558</v>
          </cell>
          <cell r="U263">
            <v>0.4381944444444445</v>
          </cell>
          <cell r="V263" t="str">
            <v>Chamartin - Clara Campoamor-Salamanca</v>
          </cell>
          <cell r="X263">
            <v>0</v>
          </cell>
          <cell r="AA263" t="str">
            <v>04899/34899</v>
          </cell>
          <cell r="AB263" t="str">
            <v>SC NORTE</v>
          </cell>
        </row>
        <row r="264">
          <cell r="S264">
            <v>4909</v>
          </cell>
          <cell r="T264">
            <v>0.86597222222222225</v>
          </cell>
          <cell r="U264">
            <v>0.93541666666666667</v>
          </cell>
          <cell r="V264" t="str">
            <v>Chamartin - Clara Campoamor-Salamanca</v>
          </cell>
          <cell r="X264">
            <v>2</v>
          </cell>
          <cell r="AA264" t="str">
            <v>04909/34909</v>
          </cell>
          <cell r="AB264" t="str">
            <v>SC NORTE</v>
          </cell>
        </row>
        <row r="265">
          <cell r="S265">
            <v>4958</v>
          </cell>
          <cell r="T265">
            <v>0.64583333333333337</v>
          </cell>
          <cell r="U265">
            <v>0.71597222222222223</v>
          </cell>
          <cell r="V265" t="str">
            <v>Salamanca-Chamartin - Clara Campoamor</v>
          </cell>
          <cell r="X265">
            <v>2</v>
          </cell>
          <cell r="AA265" t="str">
            <v>04958/34958</v>
          </cell>
          <cell r="AB265" t="str">
            <v>SC NORTE</v>
          </cell>
        </row>
        <row r="266">
          <cell r="S266">
            <v>4969</v>
          </cell>
          <cell r="T266">
            <v>0.65972222222222221</v>
          </cell>
          <cell r="U266">
            <v>0.72986111111111107</v>
          </cell>
          <cell r="V266" t="str">
            <v>Chamartin - Clara Campoamor-Salamanca</v>
          </cell>
          <cell r="X266">
            <v>2</v>
          </cell>
          <cell r="AA266" t="str">
            <v>04969/34969</v>
          </cell>
          <cell r="AB266" t="str">
            <v>SC NORTE</v>
          </cell>
        </row>
        <row r="267">
          <cell r="S267">
            <v>4988</v>
          </cell>
          <cell r="T267">
            <v>0.76388888888888884</v>
          </cell>
          <cell r="U267">
            <v>0.83333333333333337</v>
          </cell>
          <cell r="V267" t="str">
            <v>Salamanca-Chamartin - Clara Campoamor</v>
          </cell>
          <cell r="X267">
            <v>2</v>
          </cell>
          <cell r="AA267" t="str">
            <v>34988/04988</v>
          </cell>
          <cell r="AB267" t="str">
            <v>SC NORTE</v>
          </cell>
        </row>
        <row r="268">
          <cell r="S268">
            <v>5063</v>
          </cell>
          <cell r="T268">
            <v>0.24444444444444446</v>
          </cell>
          <cell r="U268">
            <v>0.34930555555555554</v>
          </cell>
          <cell r="V268" t="str">
            <v>Alacant-Terminal-Chamartin - Clara Campoamor</v>
          </cell>
          <cell r="X268">
            <v>2</v>
          </cell>
          <cell r="AA268" t="str">
            <v>05063</v>
          </cell>
          <cell r="AB268" t="str">
            <v>SC LEVANTE</v>
          </cell>
        </row>
        <row r="269">
          <cell r="S269">
            <v>5064</v>
          </cell>
          <cell r="T269">
            <v>0.27083333333333331</v>
          </cell>
          <cell r="U269">
            <v>0.35486111111111113</v>
          </cell>
          <cell r="V269" t="str">
            <v>Chamartin - Clara Campoamor-Valencia J.Sorolla</v>
          </cell>
          <cell r="X269">
            <v>2</v>
          </cell>
          <cell r="AA269" t="str">
            <v>05064</v>
          </cell>
          <cell r="AB269" t="str">
            <v>SC LEVANTE</v>
          </cell>
        </row>
        <row r="270">
          <cell r="S270">
            <v>5070</v>
          </cell>
          <cell r="T270">
            <v>0.3125</v>
          </cell>
          <cell r="U270">
            <v>0.39374999999999999</v>
          </cell>
          <cell r="V270" t="str">
            <v>Chamartin - Clara Campoamor-Valencia J.Sorolla</v>
          </cell>
          <cell r="X270">
            <v>0</v>
          </cell>
          <cell r="AA270" t="str">
            <v>05070</v>
          </cell>
          <cell r="AB270" t="str">
            <v>SC LEVANTE</v>
          </cell>
        </row>
        <row r="271">
          <cell r="S271">
            <v>5071</v>
          </cell>
          <cell r="T271">
            <v>0.32291666666666669</v>
          </cell>
          <cell r="U271">
            <v>0.40138888888888885</v>
          </cell>
          <cell r="V271" t="str">
            <v>Valencia J.Sorolla-Chamartin - Clara Campoamor</v>
          </cell>
          <cell r="X271">
            <v>2</v>
          </cell>
          <cell r="AA271" t="str">
            <v>05071</v>
          </cell>
          <cell r="AB271" t="str">
            <v>SC LEVANTE</v>
          </cell>
        </row>
        <row r="272">
          <cell r="S272">
            <v>5072</v>
          </cell>
          <cell r="T272">
            <v>0.29166666666666669</v>
          </cell>
          <cell r="U272">
            <v>0.39861111111111108</v>
          </cell>
          <cell r="V272" t="str">
            <v>Chamartin - Clara Campoamor-Alacant-Terminal</v>
          </cell>
          <cell r="X272">
            <v>0</v>
          </cell>
          <cell r="AA272" t="str">
            <v>05072</v>
          </cell>
          <cell r="AB272" t="str">
            <v>SC LEVANTE</v>
          </cell>
        </row>
        <row r="273">
          <cell r="S273">
            <v>5081</v>
          </cell>
          <cell r="T273">
            <v>0.36458333333333331</v>
          </cell>
          <cell r="U273">
            <v>0.44305555555555554</v>
          </cell>
          <cell r="V273" t="str">
            <v>Valencia J.Sorolla-Chamartin - Clara Campoamor</v>
          </cell>
          <cell r="X273">
            <v>0</v>
          </cell>
          <cell r="AA273" t="str">
            <v>05081</v>
          </cell>
          <cell r="AB273" t="str">
            <v>SC LEVANTE</v>
          </cell>
        </row>
        <row r="274">
          <cell r="S274">
            <v>5083</v>
          </cell>
          <cell r="T274">
            <v>0.3576388888888889</v>
          </cell>
          <cell r="U274">
            <v>0.46388888888888885</v>
          </cell>
          <cell r="V274" t="str">
            <v>Alacant-Terminal-Chamartin - Clara Campoamor</v>
          </cell>
          <cell r="X274">
            <v>2</v>
          </cell>
          <cell r="AA274" t="str">
            <v>05083</v>
          </cell>
          <cell r="AB274" t="str">
            <v>SC LEVANTE</v>
          </cell>
        </row>
        <row r="275">
          <cell r="S275">
            <v>5092</v>
          </cell>
          <cell r="T275">
            <v>0.28125</v>
          </cell>
          <cell r="U275">
            <v>0.47847222222222219</v>
          </cell>
          <cell r="V275" t="str">
            <v>León-Alacant-Terminal</v>
          </cell>
          <cell r="X275">
            <v>2</v>
          </cell>
          <cell r="AA275" t="str">
            <v>05092/34078/37078</v>
          </cell>
          <cell r="AB275" t="str">
            <v>SC LEVANTE</v>
          </cell>
        </row>
        <row r="276">
          <cell r="S276">
            <v>5093</v>
          </cell>
          <cell r="T276">
            <v>0.40277777777777773</v>
          </cell>
          <cell r="U276">
            <v>0.50555555555555554</v>
          </cell>
          <cell r="V276" t="str">
            <v>Alacant-Terminal-Chamartin - Clara Campoamor</v>
          </cell>
          <cell r="X276">
            <v>0</v>
          </cell>
          <cell r="AA276" t="str">
            <v>05093</v>
          </cell>
          <cell r="AB276" t="str">
            <v>SC LEVANTE</v>
          </cell>
        </row>
        <row r="277">
          <cell r="S277">
            <v>5095</v>
          </cell>
          <cell r="T277">
            <v>0.39930555555555558</v>
          </cell>
          <cell r="U277">
            <v>0.48472222222222222</v>
          </cell>
          <cell r="V277" t="str">
            <v>Valencia J.Sorolla-Chamartin - Clara Campoamor</v>
          </cell>
          <cell r="X277">
            <v>2</v>
          </cell>
          <cell r="AA277" t="str">
            <v>05095</v>
          </cell>
          <cell r="AB277" t="str">
            <v>SC LEVANTE</v>
          </cell>
        </row>
        <row r="278">
          <cell r="S278">
            <v>5100</v>
          </cell>
          <cell r="T278">
            <v>0.4375</v>
          </cell>
          <cell r="U278">
            <v>0.5229166666666667</v>
          </cell>
          <cell r="V278" t="str">
            <v>Chamartin - Clara Campoamor-Valencia J.Sorolla</v>
          </cell>
          <cell r="X278">
            <v>0</v>
          </cell>
          <cell r="AA278" t="str">
            <v>34100/05100</v>
          </cell>
          <cell r="AB278" t="str">
            <v>SC LEVANTE</v>
          </cell>
        </row>
        <row r="279">
          <cell r="S279">
            <v>5101</v>
          </cell>
          <cell r="T279">
            <v>0.44097222222222227</v>
          </cell>
          <cell r="U279">
            <v>0.52708333333333335</v>
          </cell>
          <cell r="V279" t="str">
            <v>Valencia J.Sorolla-Chamartin - Clara Campoamor</v>
          </cell>
          <cell r="X279">
            <v>2</v>
          </cell>
          <cell r="AA279" t="str">
            <v>34301/05101</v>
          </cell>
          <cell r="AB279" t="str">
            <v>SC LEVANTE</v>
          </cell>
        </row>
        <row r="280">
          <cell r="S280">
            <v>5110</v>
          </cell>
          <cell r="T280">
            <v>0.47916666666666669</v>
          </cell>
          <cell r="U280">
            <v>0.55625000000000002</v>
          </cell>
          <cell r="V280" t="str">
            <v>Chamartin - Clara Campoamor-Valencia J.Sorolla</v>
          </cell>
          <cell r="X280">
            <v>2</v>
          </cell>
          <cell r="AA280" t="str">
            <v>05110</v>
          </cell>
          <cell r="AB280" t="str">
            <v>SC LEVANTE</v>
          </cell>
        </row>
        <row r="281">
          <cell r="S281">
            <v>5113</v>
          </cell>
          <cell r="T281">
            <v>0.53125</v>
          </cell>
          <cell r="U281">
            <v>0.63055555555555554</v>
          </cell>
          <cell r="V281" t="str">
            <v>Alacant-Terminal-Chamartin - Clara Campoamor</v>
          </cell>
          <cell r="X281">
            <v>0</v>
          </cell>
          <cell r="AA281" t="str">
            <v>05113</v>
          </cell>
          <cell r="AB281" t="str">
            <v>SC LEVANTE</v>
          </cell>
        </row>
        <row r="282">
          <cell r="S282">
            <v>5121</v>
          </cell>
          <cell r="T282">
            <v>0.52847222222222223</v>
          </cell>
          <cell r="U282">
            <v>0.60972222222222217</v>
          </cell>
          <cell r="V282" t="str">
            <v>Valencia J.Sorolla-Chamartin - Clara Campoamor</v>
          </cell>
          <cell r="X282">
            <v>0</v>
          </cell>
          <cell r="AA282" t="str">
            <v>05121</v>
          </cell>
          <cell r="AB282" t="str">
            <v>SC LEVANTE</v>
          </cell>
        </row>
        <row r="283">
          <cell r="S283">
            <v>5124</v>
          </cell>
          <cell r="T283">
            <v>0.52083333333333337</v>
          </cell>
          <cell r="U283">
            <v>0.60486111111111118</v>
          </cell>
          <cell r="V283" t="str">
            <v>Chamartin - Clara Campoamor-Valencia J.Sorolla</v>
          </cell>
          <cell r="X283">
            <v>2</v>
          </cell>
          <cell r="AA283" t="str">
            <v>05124</v>
          </cell>
          <cell r="AB283" t="str">
            <v>SC LEVANTE</v>
          </cell>
        </row>
        <row r="284">
          <cell r="S284">
            <v>5131</v>
          </cell>
          <cell r="T284">
            <v>0.56527777777777777</v>
          </cell>
          <cell r="U284">
            <v>0.65138888888888891</v>
          </cell>
          <cell r="V284" t="str">
            <v>Valencia J.Sorolla-Chamartin - Clara Campoamor</v>
          </cell>
          <cell r="X284">
            <v>2</v>
          </cell>
          <cell r="AA284" t="str">
            <v>05131</v>
          </cell>
          <cell r="AB284" t="str">
            <v>SC LEVANTE</v>
          </cell>
        </row>
        <row r="285">
          <cell r="S285">
            <v>5140</v>
          </cell>
          <cell r="T285">
            <v>0.60416666666666663</v>
          </cell>
          <cell r="U285">
            <v>0.68819444444444444</v>
          </cell>
          <cell r="V285" t="str">
            <v>Chamartin - Clara Campoamor-Valencia J.Sorolla</v>
          </cell>
          <cell r="X285">
            <v>2</v>
          </cell>
          <cell r="AA285" t="str">
            <v>05140/34140</v>
          </cell>
          <cell r="AB285" t="str">
            <v>SC LEVANTE</v>
          </cell>
        </row>
        <row r="286">
          <cell r="S286">
            <v>5142</v>
          </cell>
          <cell r="T286">
            <v>0.58333333333333337</v>
          </cell>
          <cell r="U286">
            <v>0.68611111111111101</v>
          </cell>
          <cell r="V286" t="str">
            <v>Chamartin - Clara Campoamor-Alacant-Terminal</v>
          </cell>
          <cell r="X286">
            <v>0</v>
          </cell>
          <cell r="AA286" t="str">
            <v>05142</v>
          </cell>
          <cell r="AB286" t="str">
            <v>SC LEVANTE</v>
          </cell>
        </row>
        <row r="287">
          <cell r="S287">
            <v>5143</v>
          </cell>
          <cell r="T287">
            <v>0.6069444444444444</v>
          </cell>
          <cell r="U287">
            <v>0.71388888888888891</v>
          </cell>
          <cell r="V287" t="str">
            <v>Alacant-Terminal-Chamartin - Clara Campoamor</v>
          </cell>
          <cell r="X287">
            <v>2</v>
          </cell>
          <cell r="AA287" t="str">
            <v>05143</v>
          </cell>
          <cell r="AB287" t="str">
            <v>SC LEVANTE</v>
          </cell>
        </row>
        <row r="288">
          <cell r="S288">
            <v>5150</v>
          </cell>
          <cell r="T288">
            <v>0.64583333333333337</v>
          </cell>
          <cell r="U288">
            <v>0.7270833333333333</v>
          </cell>
          <cell r="V288" t="str">
            <v>Chamartin - Clara Campoamor-Valencia J.Sorolla</v>
          </cell>
          <cell r="X288">
            <v>2</v>
          </cell>
          <cell r="AA288" t="str">
            <v>05150</v>
          </cell>
          <cell r="AB288" t="str">
            <v>SC LEVANTE</v>
          </cell>
        </row>
        <row r="289">
          <cell r="S289">
            <v>5152</v>
          </cell>
          <cell r="T289">
            <v>0.625</v>
          </cell>
          <cell r="U289">
            <v>0.72013888888888899</v>
          </cell>
          <cell r="V289" t="str">
            <v>Chamartin - Clara Campoamor-Alacant-Terminal</v>
          </cell>
          <cell r="X289">
            <v>2</v>
          </cell>
          <cell r="AA289" t="str">
            <v>05152</v>
          </cell>
          <cell r="AB289" t="str">
            <v>SC LEVANTE</v>
          </cell>
        </row>
        <row r="290">
          <cell r="S290">
            <v>5153</v>
          </cell>
          <cell r="T290">
            <v>0.65972222222222221</v>
          </cell>
          <cell r="U290">
            <v>0.75555555555555554</v>
          </cell>
          <cell r="V290" t="str">
            <v>Alacant-Terminal-Chamartin - Clara Campoamor</v>
          </cell>
          <cell r="X290">
            <v>0</v>
          </cell>
          <cell r="AA290" t="str">
            <v>05153</v>
          </cell>
          <cell r="AB290" t="str">
            <v>SC LEVANTE</v>
          </cell>
        </row>
        <row r="291">
          <cell r="S291">
            <v>5155</v>
          </cell>
          <cell r="T291">
            <v>0.64930555555555558</v>
          </cell>
          <cell r="U291">
            <v>0.73541666666666661</v>
          </cell>
          <cell r="V291" t="str">
            <v>Valencia J.Sorolla-Chamartin - Clara Campoamor</v>
          </cell>
          <cell r="X291">
            <v>2</v>
          </cell>
          <cell r="AA291" t="str">
            <v>05155</v>
          </cell>
          <cell r="AB291" t="str">
            <v>SC LEVANTE</v>
          </cell>
        </row>
        <row r="292">
          <cell r="S292">
            <v>5160</v>
          </cell>
          <cell r="T292">
            <v>0.6875</v>
          </cell>
          <cell r="U292">
            <v>0.76458333333333339</v>
          </cell>
          <cell r="V292" t="str">
            <v>Chamartin - Clara Campoamor-Valencia J.Sorolla</v>
          </cell>
          <cell r="X292">
            <v>2</v>
          </cell>
          <cell r="AA292" t="str">
            <v>05160</v>
          </cell>
          <cell r="AB292" t="str">
            <v>SC LEVANTE</v>
          </cell>
        </row>
        <row r="293">
          <cell r="S293">
            <v>5161</v>
          </cell>
          <cell r="T293">
            <v>0.69791666666666663</v>
          </cell>
          <cell r="U293">
            <v>0.77430555555555547</v>
          </cell>
          <cell r="V293" t="str">
            <v>Valencia J.Sorolla-Chamartin - Clara Campoamor</v>
          </cell>
          <cell r="X293">
            <v>0</v>
          </cell>
          <cell r="AA293" t="str">
            <v>05161</v>
          </cell>
          <cell r="AB293" t="str">
            <v>SC LEVANTE</v>
          </cell>
        </row>
        <row r="294">
          <cell r="S294">
            <v>5162</v>
          </cell>
          <cell r="T294">
            <v>0.66666666666666663</v>
          </cell>
          <cell r="U294">
            <v>0.77361111111111114</v>
          </cell>
          <cell r="V294" t="str">
            <v>Chamartin - Clara Campoamor-Alacant-Terminal</v>
          </cell>
          <cell r="X294">
            <v>0</v>
          </cell>
          <cell r="AA294" t="str">
            <v>05162</v>
          </cell>
          <cell r="AB294" t="str">
            <v>SC LEVANTE</v>
          </cell>
        </row>
        <row r="295">
          <cell r="S295">
            <v>5170</v>
          </cell>
          <cell r="T295">
            <v>0.72916666666666663</v>
          </cell>
          <cell r="U295">
            <v>0.80625000000000002</v>
          </cell>
          <cell r="V295" t="str">
            <v>Chamartin - Clara Campoamor-Valencia J.Sorolla</v>
          </cell>
          <cell r="X295">
            <v>2</v>
          </cell>
          <cell r="AA295" t="str">
            <v>05170</v>
          </cell>
          <cell r="AB295" t="str">
            <v>SC LEVANTE</v>
          </cell>
        </row>
        <row r="296">
          <cell r="S296">
            <v>5178</v>
          </cell>
          <cell r="T296">
            <v>0.70833333333333337</v>
          </cell>
          <cell r="U296">
            <v>0.81527777777777777</v>
          </cell>
          <cell r="V296" t="str">
            <v>Chamartin - Clara Campoamor-Alacant-Terminal</v>
          </cell>
          <cell r="X296">
            <v>2</v>
          </cell>
          <cell r="AA296" t="str">
            <v>05178</v>
          </cell>
          <cell r="AB296" t="str">
            <v>SC LEVANTE</v>
          </cell>
        </row>
        <row r="297">
          <cell r="S297">
            <v>5181</v>
          </cell>
          <cell r="T297">
            <v>0.77430555555555547</v>
          </cell>
          <cell r="U297">
            <v>0.86041666666666661</v>
          </cell>
          <cell r="V297" t="str">
            <v>Valencia J.Sorolla-Chamartin - Clara Campoamor</v>
          </cell>
          <cell r="X297">
            <v>2</v>
          </cell>
          <cell r="AA297" t="str">
            <v>05181/34181</v>
          </cell>
          <cell r="AB297" t="str">
            <v>SC LEVANTE</v>
          </cell>
        </row>
        <row r="298">
          <cell r="S298">
            <v>5182</v>
          </cell>
          <cell r="T298">
            <v>0.75</v>
          </cell>
          <cell r="U298">
            <v>0.84930555555555554</v>
          </cell>
          <cell r="V298" t="str">
            <v>Chamartin - Clara Campoamor-Alacant-Terminal</v>
          </cell>
          <cell r="X298">
            <v>2</v>
          </cell>
          <cell r="AA298" t="str">
            <v>05182</v>
          </cell>
          <cell r="AB298" t="str">
            <v>SC LEVANTE</v>
          </cell>
        </row>
        <row r="299">
          <cell r="S299">
            <v>5183</v>
          </cell>
          <cell r="T299">
            <v>0.73819444444444438</v>
          </cell>
          <cell r="U299">
            <v>0.93194444444444446</v>
          </cell>
          <cell r="V299" t="str">
            <v>Alacant-Terminal-León</v>
          </cell>
          <cell r="X299">
            <v>2</v>
          </cell>
          <cell r="AA299" t="str">
            <v>34209/05183</v>
          </cell>
          <cell r="AB299" t="str">
            <v>SC LEVANTE</v>
          </cell>
        </row>
        <row r="300">
          <cell r="S300">
            <v>5184</v>
          </cell>
          <cell r="T300">
            <v>0.77083333333333337</v>
          </cell>
          <cell r="U300">
            <v>0.85486111111111107</v>
          </cell>
          <cell r="V300" t="str">
            <v>Chamartin - Clara Campoamor-Valencia J.Sorolla</v>
          </cell>
          <cell r="X300">
            <v>2</v>
          </cell>
          <cell r="AA300" t="str">
            <v>05184</v>
          </cell>
          <cell r="AB300" t="str">
            <v>SC LEVANTE</v>
          </cell>
        </row>
        <row r="301">
          <cell r="S301">
            <v>5191</v>
          </cell>
          <cell r="T301">
            <v>0.82291666666666663</v>
          </cell>
          <cell r="U301">
            <v>0.89930555555555547</v>
          </cell>
          <cell r="V301" t="str">
            <v>Valencia J.Sorolla-Chamartin - Clara Campoamor</v>
          </cell>
          <cell r="X301">
            <v>2</v>
          </cell>
          <cell r="AA301" t="str">
            <v>05191</v>
          </cell>
          <cell r="AB301" t="str">
            <v>SC LEVANTE</v>
          </cell>
        </row>
        <row r="302">
          <cell r="S302">
            <v>5192</v>
          </cell>
          <cell r="T302">
            <v>0.83333333333333337</v>
          </cell>
          <cell r="U302">
            <v>0.94027777777777777</v>
          </cell>
          <cell r="V302" t="str">
            <v>Chamartin - Clara Campoamor-Alacant-Terminal</v>
          </cell>
          <cell r="X302">
            <v>2</v>
          </cell>
          <cell r="AA302" t="str">
            <v>05192</v>
          </cell>
          <cell r="AB302" t="str">
            <v>SC LEVANTE</v>
          </cell>
        </row>
        <row r="303">
          <cell r="S303">
            <v>5193</v>
          </cell>
          <cell r="T303">
            <v>0.78472222222222221</v>
          </cell>
          <cell r="U303">
            <v>0.88055555555555554</v>
          </cell>
          <cell r="V303" t="str">
            <v>Alacant-Terminal-Chamartin - Clara Campoamor</v>
          </cell>
          <cell r="X303">
            <v>2</v>
          </cell>
          <cell r="AA303" t="str">
            <v>05193</v>
          </cell>
          <cell r="AB303" t="str">
            <v>SC LEVANTE</v>
          </cell>
        </row>
        <row r="304">
          <cell r="S304">
            <v>5200</v>
          </cell>
          <cell r="T304">
            <v>0.85416666666666663</v>
          </cell>
          <cell r="U304">
            <v>0.93125000000000002</v>
          </cell>
          <cell r="V304" t="str">
            <v>Chamartin - Clara Campoamor-Valencia J.Sorolla</v>
          </cell>
          <cell r="X304">
            <v>0</v>
          </cell>
          <cell r="AA304" t="str">
            <v>05200</v>
          </cell>
          <cell r="AB304" t="str">
            <v>SC LEVANTE</v>
          </cell>
        </row>
        <row r="305">
          <cell r="S305">
            <v>5203</v>
          </cell>
          <cell r="T305">
            <v>0.82291666666666663</v>
          </cell>
          <cell r="U305">
            <v>0.92222222222222217</v>
          </cell>
          <cell r="V305" t="str">
            <v>Alacant-Terminal-Chamartin - Clara Campoamor</v>
          </cell>
          <cell r="X305">
            <v>0</v>
          </cell>
          <cell r="AA305" t="str">
            <v>05203</v>
          </cell>
          <cell r="AB305" t="str">
            <v>SC LEVANTE</v>
          </cell>
        </row>
        <row r="306">
          <cell r="S306">
            <v>5210</v>
          </cell>
          <cell r="T306">
            <v>0.875</v>
          </cell>
          <cell r="U306">
            <v>0.9604166666666667</v>
          </cell>
          <cell r="V306" t="str">
            <v>Chamartin - Clara Campoamor-Valencia J.Sorolla</v>
          </cell>
          <cell r="X306">
            <v>2</v>
          </cell>
          <cell r="AA306" t="str">
            <v>05210/34210</v>
          </cell>
          <cell r="AB306" t="str">
            <v>SC LEVANTE</v>
          </cell>
        </row>
        <row r="307">
          <cell r="S307">
            <v>5215</v>
          </cell>
          <cell r="T307">
            <v>0.88194444444444453</v>
          </cell>
          <cell r="U307">
            <v>0.96805555555555556</v>
          </cell>
          <cell r="V307" t="str">
            <v>Valencia J.Sorolla-Chamartin - Clara Campoamor</v>
          </cell>
          <cell r="X307">
            <v>2</v>
          </cell>
          <cell r="AA307" t="str">
            <v>05215</v>
          </cell>
          <cell r="AB307" t="str">
            <v>SC LEVANTE</v>
          </cell>
        </row>
        <row r="308">
          <cell r="S308">
            <v>5217</v>
          </cell>
          <cell r="T308">
            <v>0.87777777777777777</v>
          </cell>
          <cell r="U308">
            <v>0.98472222222222217</v>
          </cell>
          <cell r="V308" t="str">
            <v>Alacant-Terminal-Chamartin - Clara Campoamor</v>
          </cell>
          <cell r="X308">
            <v>2</v>
          </cell>
          <cell r="AA308" t="str">
            <v>05217</v>
          </cell>
          <cell r="AB308" t="str">
            <v>SC LEVANTE</v>
          </cell>
        </row>
        <row r="309">
          <cell r="S309">
            <v>5273</v>
          </cell>
          <cell r="T309">
            <v>0.30833333333333335</v>
          </cell>
          <cell r="U309">
            <v>0.51180555555555551</v>
          </cell>
          <cell r="V309" t="str">
            <v>Alacant-Terminal-Ourense</v>
          </cell>
          <cell r="X309">
            <v>2</v>
          </cell>
          <cell r="AA309" t="str">
            <v>05273</v>
          </cell>
          <cell r="AB309" t="str">
            <v>SC NORTE</v>
          </cell>
        </row>
        <row r="310">
          <cell r="S310">
            <v>5280</v>
          </cell>
          <cell r="T310">
            <v>0.27777777777777779</v>
          </cell>
          <cell r="U310">
            <v>0.43124999999999997</v>
          </cell>
          <cell r="V310" t="str">
            <v>Burgos-Rosa Manzano-Valencia J.Sorolla</v>
          </cell>
          <cell r="X310">
            <v>2</v>
          </cell>
          <cell r="AA310" t="str">
            <v>34080/05080</v>
          </cell>
          <cell r="AB310" t="str">
            <v>SC LEVANTE</v>
          </cell>
        </row>
        <row r="311">
          <cell r="S311">
            <v>5371</v>
          </cell>
          <cell r="T311">
            <v>0.73958333333333337</v>
          </cell>
          <cell r="U311">
            <v>0.89513888888888893</v>
          </cell>
          <cell r="V311" t="str">
            <v>Valencia J.Sorolla-Burgos-Rosa Manzano</v>
          </cell>
          <cell r="X311">
            <v>2</v>
          </cell>
          <cell r="AA311" t="str">
            <v>05171/34171</v>
          </cell>
          <cell r="AB311" t="str">
            <v>SC LEVANTE</v>
          </cell>
        </row>
        <row r="312">
          <cell r="S312">
            <v>5383</v>
          </cell>
          <cell r="T312">
            <v>0.68402777777777779</v>
          </cell>
          <cell r="U312">
            <v>0.89444444444444438</v>
          </cell>
          <cell r="V312" t="str">
            <v>Ourense-Alacant-Terminal</v>
          </cell>
          <cell r="X312">
            <v>2</v>
          </cell>
          <cell r="AA312" t="str">
            <v>05382</v>
          </cell>
          <cell r="AB312" t="str">
            <v>SC NORTE</v>
          </cell>
        </row>
        <row r="313">
          <cell r="S313">
            <v>5668</v>
          </cell>
          <cell r="T313">
            <v>0.26041666666666669</v>
          </cell>
          <cell r="U313">
            <v>0.40972222222222227</v>
          </cell>
          <cell r="V313" t="str">
            <v>Chamartin - Clara Campoamor-Murcia del Carmen</v>
          </cell>
          <cell r="X313">
            <v>2</v>
          </cell>
          <cell r="AA313" t="str">
            <v>05668</v>
          </cell>
          <cell r="AB313" t="str">
            <v>SC LEVANTE</v>
          </cell>
        </row>
        <row r="314">
          <cell r="S314">
            <v>5742</v>
          </cell>
          <cell r="T314">
            <v>0.60069444444444442</v>
          </cell>
          <cell r="U314">
            <v>0.74444444444444446</v>
          </cell>
          <cell r="V314" t="str">
            <v>Madrid P.Atocha-Almudena Grand-Murcia del Carmen</v>
          </cell>
          <cell r="X314">
            <v>2</v>
          </cell>
          <cell r="AA314" t="str">
            <v>05742/34442</v>
          </cell>
          <cell r="AB314" t="str">
            <v>SC LEVANTE</v>
          </cell>
        </row>
        <row r="315">
          <cell r="S315">
            <v>5763</v>
          </cell>
          <cell r="T315">
            <v>0.27083333333333331</v>
          </cell>
          <cell r="U315">
            <v>0.3840277777777778</v>
          </cell>
          <cell r="V315" t="str">
            <v>Murcia del Carmen-Chamartin - Clara Campoamor</v>
          </cell>
          <cell r="X315">
            <v>2</v>
          </cell>
          <cell r="AA315" t="str">
            <v>05763</v>
          </cell>
          <cell r="AB315" t="str">
            <v>SC LEVANTE</v>
          </cell>
        </row>
        <row r="316">
          <cell r="S316">
            <v>5790</v>
          </cell>
          <cell r="T316">
            <v>0.8041666666666667</v>
          </cell>
          <cell r="U316">
            <v>0.94652777777777775</v>
          </cell>
          <cell r="V316" t="str">
            <v>Gandia-Chamartin - Clara Campoamor</v>
          </cell>
          <cell r="X316">
            <v>0</v>
          </cell>
          <cell r="AA316" t="str">
            <v>05791/34201</v>
          </cell>
          <cell r="AB316" t="str">
            <v>SC LEVANTE</v>
          </cell>
        </row>
        <row r="317">
          <cell r="S317">
            <v>5792</v>
          </cell>
          <cell r="T317">
            <v>0.80208333333333337</v>
          </cell>
          <cell r="U317">
            <v>0.92291666666666661</v>
          </cell>
          <cell r="V317" t="str">
            <v>Chamartin - Clara Campoamor-Murcia del Carmen</v>
          </cell>
          <cell r="X317">
            <v>2</v>
          </cell>
          <cell r="AA317" t="str">
            <v>05792</v>
          </cell>
          <cell r="AB317" t="str">
            <v>SC LEVANTE</v>
          </cell>
        </row>
        <row r="318">
          <cell r="S318">
            <v>5817</v>
          </cell>
          <cell r="T318">
            <v>0.43888888888888888</v>
          </cell>
          <cell r="U318">
            <v>0.58888888888888891</v>
          </cell>
          <cell r="V318" t="str">
            <v>Murcia del Carmen-Chamartin - Clara Campoamor</v>
          </cell>
          <cell r="X318">
            <v>2</v>
          </cell>
          <cell r="AA318" t="str">
            <v>05817</v>
          </cell>
          <cell r="AB318" t="str">
            <v>SC LEVANTE</v>
          </cell>
        </row>
        <row r="319">
          <cell r="S319">
            <v>5843</v>
          </cell>
          <cell r="T319">
            <v>0.57847222222222217</v>
          </cell>
          <cell r="U319">
            <v>0.69305555555555554</v>
          </cell>
          <cell r="V319" t="str">
            <v>Murcia del Carmen-Chamartin - Clara Campoamor</v>
          </cell>
          <cell r="X319">
            <v>0</v>
          </cell>
          <cell r="AA319" t="str">
            <v>05843</v>
          </cell>
          <cell r="AB319" t="str">
            <v>SC LEVANTE</v>
          </cell>
        </row>
        <row r="320">
          <cell r="S320">
            <v>5863</v>
          </cell>
          <cell r="T320">
            <v>0.64722222222222225</v>
          </cell>
          <cell r="U320">
            <v>0.79722222222222217</v>
          </cell>
          <cell r="V320" t="str">
            <v>Murcia del Carmen-Madrid P.Atocha-Almudena Grand</v>
          </cell>
          <cell r="X320">
            <v>2</v>
          </cell>
          <cell r="AA320" t="str">
            <v>05863/34863</v>
          </cell>
          <cell r="AB320" t="str">
            <v>SC LEVANTE</v>
          </cell>
        </row>
        <row r="321">
          <cell r="S321">
            <v>5871</v>
          </cell>
          <cell r="T321">
            <v>0.25347222222222221</v>
          </cell>
          <cell r="U321">
            <v>0.38055555555555554</v>
          </cell>
          <cell r="V321" t="str">
            <v>Castello de la Plana-Madrid P.Atocha-Almudena Grand</v>
          </cell>
          <cell r="X321">
            <v>2</v>
          </cell>
          <cell r="AA321" t="str">
            <v>05871</v>
          </cell>
          <cell r="AB321" t="str">
            <v>SC LEVANTE</v>
          </cell>
        </row>
        <row r="322">
          <cell r="S322">
            <v>5903</v>
          </cell>
          <cell r="T322">
            <v>0.79027777777777775</v>
          </cell>
          <cell r="U322">
            <v>0.94027777777777777</v>
          </cell>
          <cell r="V322" t="str">
            <v>Murcia del Carmen-Madrid P.Atocha-Almudena Grand</v>
          </cell>
          <cell r="X322">
            <v>2</v>
          </cell>
          <cell r="AA322" t="str">
            <v>05903/34903</v>
          </cell>
          <cell r="AB322" t="str">
            <v>SC LEVANTE</v>
          </cell>
        </row>
        <row r="323">
          <cell r="S323">
            <v>5910</v>
          </cell>
          <cell r="T323">
            <v>0.51041666666666663</v>
          </cell>
          <cell r="U323">
            <v>0.65416666666666667</v>
          </cell>
          <cell r="V323" t="str">
            <v>Chamartin - Clara Campoamor-Gandia</v>
          </cell>
          <cell r="X323">
            <v>0</v>
          </cell>
          <cell r="AA323" t="str">
            <v>05910/34810</v>
          </cell>
          <cell r="AB323" t="str">
            <v>SC LEVANTE</v>
          </cell>
        </row>
        <row r="324">
          <cell r="S324">
            <v>5912</v>
          </cell>
          <cell r="T324">
            <v>0.45833333333333331</v>
          </cell>
          <cell r="U324">
            <v>0.60902777777777783</v>
          </cell>
          <cell r="V324" t="str">
            <v>Madrid P.Atocha-Almudena Grand-Murcia del Carmen</v>
          </cell>
          <cell r="X324">
            <v>2</v>
          </cell>
          <cell r="AA324" t="str">
            <v>05912/34912</v>
          </cell>
          <cell r="AB324" t="str">
            <v>SC LEVANTE</v>
          </cell>
        </row>
        <row r="325">
          <cell r="S325">
            <v>5951</v>
          </cell>
          <cell r="T325">
            <v>0.59305555555555556</v>
          </cell>
          <cell r="U325">
            <v>0.72083333333333333</v>
          </cell>
          <cell r="V325" t="str">
            <v>Castello de la Plana-Madrid P.Atocha-Almudena Grand</v>
          </cell>
          <cell r="X325">
            <v>2</v>
          </cell>
          <cell r="AA325" t="str">
            <v>05951/34951</v>
          </cell>
          <cell r="AB325" t="str">
            <v>SC LEVANTE</v>
          </cell>
        </row>
        <row r="326">
          <cell r="S326">
            <v>5962</v>
          </cell>
          <cell r="T326">
            <v>0.41666666666666669</v>
          </cell>
          <cell r="U326">
            <v>0.53125</v>
          </cell>
          <cell r="V326" t="str">
            <v>Chamartin - Clara Campoamor-Murcia del Carmen</v>
          </cell>
          <cell r="X326">
            <v>0</v>
          </cell>
          <cell r="AA326" t="str">
            <v>05962</v>
          </cell>
          <cell r="AB326" t="str">
            <v>SC LEVANTE</v>
          </cell>
        </row>
        <row r="327">
          <cell r="S327">
            <v>5990</v>
          </cell>
          <cell r="T327">
            <v>0.81944444444444453</v>
          </cell>
          <cell r="U327">
            <v>0.94374999999999998</v>
          </cell>
          <cell r="V327" t="str">
            <v>Madrid P.Atocha-Almudena Grand-Castello de la Plana</v>
          </cell>
          <cell r="X327">
            <v>2</v>
          </cell>
          <cell r="AA327" t="str">
            <v>05990</v>
          </cell>
          <cell r="AB327" t="str">
            <v>SC LEVANTE</v>
          </cell>
        </row>
        <row r="328">
          <cell r="S328">
            <v>9725</v>
          </cell>
          <cell r="T328">
            <v>0.55902777777777779</v>
          </cell>
          <cell r="U328">
            <v>0.89097222222222217</v>
          </cell>
          <cell r="V328" t="str">
            <v>Madrid P.Atocha-Almudena Grand-Marseille Saint Charles</v>
          </cell>
          <cell r="X328">
            <v>2</v>
          </cell>
          <cell r="AA328" t="str">
            <v>09725</v>
          </cell>
          <cell r="AB328" t="str">
            <v>SC TRENES INTERNACIONALES</v>
          </cell>
        </row>
        <row r="329">
          <cell r="S329">
            <v>9730</v>
          </cell>
          <cell r="T329">
            <v>0.33611111111111108</v>
          </cell>
          <cell r="U329">
            <v>0.65625</v>
          </cell>
          <cell r="V329" t="str">
            <v>Marseille Saint Charles-Madrid P.Atocha-Almudena Grand</v>
          </cell>
          <cell r="X329">
            <v>2</v>
          </cell>
          <cell r="AA329" t="str">
            <v>09730</v>
          </cell>
          <cell r="AB329" t="str">
            <v>SC TRENES INTERNACIONALES</v>
          </cell>
        </row>
        <row r="330">
          <cell r="S330">
            <v>9737</v>
          </cell>
          <cell r="T330">
            <v>0.34652777777777777</v>
          </cell>
          <cell r="U330">
            <v>0.55555555555555558</v>
          </cell>
          <cell r="V330" t="str">
            <v>Barcelona-Sants-Lyon Part Dieu</v>
          </cell>
          <cell r="X330">
            <v>2</v>
          </cell>
          <cell r="AA330" t="str">
            <v>09737</v>
          </cell>
          <cell r="AB330" t="str">
            <v>SC TRENES INTERNACIONALES</v>
          </cell>
        </row>
        <row r="331">
          <cell r="S331">
            <v>9742</v>
          </cell>
          <cell r="T331">
            <v>0.60555555555555551</v>
          </cell>
          <cell r="U331">
            <v>0.81527777777777777</v>
          </cell>
          <cell r="V331" t="str">
            <v>Lyon Part Dieu-Barcelona-Sants</v>
          </cell>
          <cell r="X331">
            <v>2</v>
          </cell>
          <cell r="AA331" t="str">
            <v>09742</v>
          </cell>
          <cell r="AB331" t="str">
            <v>SC TRENES INTERNACIONALES</v>
          </cell>
        </row>
        <row r="332">
          <cell r="S332">
            <v>10023</v>
          </cell>
          <cell r="T332">
            <v>0.78749999999999998</v>
          </cell>
          <cell r="U332">
            <v>0.92847222222222225</v>
          </cell>
          <cell r="V332" t="str">
            <v>Chamartin - Clara Campoamor-Santiago Compostela</v>
          </cell>
          <cell r="X332">
            <v>0</v>
          </cell>
          <cell r="AA332" t="str">
            <v>10023</v>
          </cell>
          <cell r="AB332" t="str">
            <v>SC NORTE</v>
          </cell>
        </row>
        <row r="333">
          <cell r="S333">
            <v>10102</v>
          </cell>
          <cell r="T333">
            <v>0.40625</v>
          </cell>
          <cell r="U333">
            <v>0.50694444444444442</v>
          </cell>
          <cell r="V333" t="str">
            <v>Chamartin - Clara Campoamor-Alacant-Terminal</v>
          </cell>
          <cell r="X333">
            <v>0</v>
          </cell>
          <cell r="AA333" t="str">
            <v>05102</v>
          </cell>
          <cell r="AB333" t="str">
            <v>SC LEVANTE</v>
          </cell>
        </row>
        <row r="334">
          <cell r="S334">
            <v>10111</v>
          </cell>
          <cell r="T334">
            <v>0.38194444444444442</v>
          </cell>
          <cell r="U334">
            <v>0.4201388888888889</v>
          </cell>
          <cell r="V334" t="str">
            <v>Barcelona-Sants-Figueres - Vilafant</v>
          </cell>
          <cell r="X334">
            <v>0</v>
          </cell>
          <cell r="AA334" t="str">
            <v>10709/34709</v>
          </cell>
          <cell r="AB334" t="str">
            <v>SC NORDESTE</v>
          </cell>
        </row>
        <row r="335">
          <cell r="S335">
            <v>10114</v>
          </cell>
          <cell r="T335">
            <v>0.71111111111111114</v>
          </cell>
          <cell r="U335">
            <v>0.74930555555555556</v>
          </cell>
          <cell r="V335" t="str">
            <v>Figueres - Vilafant-Barcelona-Sants</v>
          </cell>
          <cell r="X335">
            <v>0</v>
          </cell>
          <cell r="AA335" t="str">
            <v>10712/34712</v>
          </cell>
          <cell r="AB335" t="str">
            <v>SC NORDESTE</v>
          </cell>
        </row>
        <row r="336">
          <cell r="S336">
            <v>10211</v>
          </cell>
          <cell r="T336">
            <v>0.80902777777777779</v>
          </cell>
          <cell r="U336">
            <v>0.94791666666666663</v>
          </cell>
          <cell r="V336" t="str">
            <v>Santiago Compostela-Chamartin - Clara Campoamor</v>
          </cell>
          <cell r="X336">
            <v>0</v>
          </cell>
          <cell r="AA336" t="str">
            <v>10211</v>
          </cell>
          <cell r="AB336" t="str">
            <v>SC NORTE</v>
          </cell>
        </row>
        <row r="337">
          <cell r="S337">
            <v>10623</v>
          </cell>
          <cell r="T337">
            <v>0.90555555555555556</v>
          </cell>
          <cell r="U337">
            <v>0.98263888888888884</v>
          </cell>
          <cell r="V337" t="str">
            <v>Ourense-Vigo-Guixar</v>
          </cell>
          <cell r="X337">
            <v>2</v>
          </cell>
          <cell r="AA337" t="str">
            <v>37722/00622</v>
          </cell>
          <cell r="AB337" t="str">
            <v>SC TRANSVERSALES</v>
          </cell>
        </row>
        <row r="338">
          <cell r="S338">
            <v>10625</v>
          </cell>
          <cell r="T338">
            <v>0.32291666666666669</v>
          </cell>
          <cell r="U338">
            <v>0.36874999999999997</v>
          </cell>
          <cell r="V338" t="str">
            <v>A Coruña-Ourense</v>
          </cell>
          <cell r="X338">
            <v>2</v>
          </cell>
          <cell r="AA338" t="str">
            <v>00625/34625</v>
          </cell>
          <cell r="AB338" t="str">
            <v>SC TRANSVERSALES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3"/>
  <sheetViews>
    <sheetView tabSelected="1" workbookViewId="0">
      <selection activeCell="G337" sqref="A4:G337"/>
    </sheetView>
  </sheetViews>
  <sheetFormatPr baseColWidth="10" defaultColWidth="10.7109375" defaultRowHeight="12.75"/>
  <cols>
    <col min="1" max="1" width="23.28515625" style="5" bestFit="1" customWidth="1"/>
    <col min="2" max="2" width="12.42578125" style="5" bestFit="1" customWidth="1"/>
    <col min="3" max="3" width="14" style="5" customWidth="1"/>
    <col min="4" max="4" width="53" style="5" bestFit="1" customWidth="1"/>
    <col min="5" max="5" width="14.42578125" style="5" bestFit="1" customWidth="1"/>
    <col min="6" max="6" width="31.42578125" style="18" bestFit="1" customWidth="1"/>
    <col min="7" max="7" width="28.85546875" style="5" bestFit="1" customWidth="1"/>
    <col min="8" max="8" width="17.140625" style="5" bestFit="1" customWidth="1"/>
    <col min="9" max="9" width="28.5703125" style="5" bestFit="1" customWidth="1"/>
    <col min="10" max="10" width="28.85546875" style="5" bestFit="1" customWidth="1"/>
    <col min="11" max="12" width="10.7109375" style="5"/>
    <col min="13" max="14" width="2" style="5" bestFit="1" customWidth="1"/>
    <col min="15" max="16384" width="10.7109375" style="5"/>
  </cols>
  <sheetData>
    <row r="1" spans="1:10" ht="15">
      <c r="A1" s="1"/>
      <c r="B1" s="3"/>
      <c r="C1" s="3"/>
      <c r="D1" s="1"/>
      <c r="E1" s="11"/>
      <c r="F1" s="19"/>
      <c r="G1" s="12"/>
      <c r="I1" s="6"/>
      <c r="J1" s="6"/>
    </row>
    <row r="2" spans="1:10" ht="20.25">
      <c r="A2" s="1"/>
      <c r="B2" s="3"/>
      <c r="C2" s="3"/>
      <c r="D2" s="1"/>
      <c r="E2" s="13">
        <v>2</v>
      </c>
      <c r="F2" s="20" t="s">
        <v>5</v>
      </c>
      <c r="G2" s="12"/>
      <c r="H2" s="6"/>
      <c r="I2" s="7"/>
      <c r="J2" s="10"/>
    </row>
    <row r="3" spans="1:10" ht="20.25">
      <c r="A3" s="1"/>
      <c r="B3" s="3"/>
      <c r="C3" s="3"/>
      <c r="D3" s="1"/>
      <c r="E3" s="14"/>
      <c r="F3" s="20" t="s">
        <v>6</v>
      </c>
      <c r="G3" s="12"/>
    </row>
    <row r="4" spans="1:10" ht="15">
      <c r="A4" s="1" t="str">
        <f>+[2]Trenes!S5</f>
        <v>8 de febrero de 2024</v>
      </c>
      <c r="B4" s="3" t="str">
        <f>+[2]Trenes!T5</f>
        <v/>
      </c>
      <c r="C4" s="3" t="str">
        <f>+[2]Trenes!U5</f>
        <v/>
      </c>
      <c r="D4" s="1" t="str">
        <f>+[2]Trenes!V5</f>
        <v/>
      </c>
      <c r="E4" s="11" t="str">
        <f>IF([2]Trenes!X5=0,"",[2]Trenes!X5)</f>
        <v/>
      </c>
      <c r="F4" s="19" t="str">
        <f>+[2]Trenes!AA5</f>
        <v/>
      </c>
      <c r="G4" s="12" t="str">
        <f>+[2]Trenes!AB5</f>
        <v/>
      </c>
    </row>
    <row r="5" spans="1:10" ht="15">
      <c r="A5" s="1" t="str">
        <f>+[2]Trenes!S6</f>
        <v/>
      </c>
      <c r="B5" s="3" t="str">
        <f>+[2]Trenes!T6</f>
        <v/>
      </c>
      <c r="C5" s="3" t="str">
        <f>+[2]Trenes!U6</f>
        <v/>
      </c>
      <c r="D5" s="1" t="str">
        <f>+[2]Trenes!V6</f>
        <v/>
      </c>
      <c r="E5" s="11" t="str">
        <f>IF([2]Trenes!X6=0,"",[2]Trenes!X6)</f>
        <v/>
      </c>
      <c r="F5" s="19" t="str">
        <f>+[2]Trenes!AA6</f>
        <v/>
      </c>
      <c r="G5" s="12" t="str">
        <f>+[2]Trenes!AB6</f>
        <v/>
      </c>
    </row>
    <row r="6" spans="1:10" ht="15">
      <c r="A6" s="1" t="str">
        <f>+[2]Trenes!S7</f>
        <v xml:space="preserve">Nº TREN   </v>
      </c>
      <c r="B6" s="3" t="str">
        <f>+[2]Trenes!T7</f>
        <v>Hora Salida</v>
      </c>
      <c r="C6" s="3" t="str">
        <f>+[2]Trenes!U7</f>
        <v>Hora Llegada</v>
      </c>
      <c r="D6" s="1" t="str">
        <f>+[2]Trenes!V7</f>
        <v>RECORRIDO</v>
      </c>
      <c r="E6" s="11" t="str">
        <f>IF([2]Trenes!X7=0,"",[2]Trenes!X7)</f>
        <v>PROP. B</v>
      </c>
      <c r="F6" s="15" t="str">
        <f>+[2]Trenes!AA7</f>
        <v>TREN VENTA</v>
      </c>
      <c r="G6" s="12" t="str">
        <f>+[2]Trenes!AB7</f>
        <v>A.D.N.</v>
      </c>
    </row>
    <row r="7" spans="1:10" ht="15">
      <c r="A7" s="1">
        <f>+[2]Trenes!S8</f>
        <v>2216</v>
      </c>
      <c r="B7" s="3">
        <f>+[2]Trenes!T8</f>
        <v>0.88194444444444453</v>
      </c>
      <c r="C7" s="3">
        <f>+[2]Trenes!U8</f>
        <v>4.1666666666666666E-3</v>
      </c>
      <c r="D7" s="1" t="str">
        <f>+[2]Trenes!V8</f>
        <v>Madrid P.Atocha-Almudena Grand-Sevilla S.J.</v>
      </c>
      <c r="E7" s="11">
        <f>IF([2]Trenes!X8=0,"",[2]Trenes!X8)</f>
        <v>2</v>
      </c>
      <c r="F7" s="15" t="str">
        <f>+[2]Trenes!AA8</f>
        <v>02216</v>
      </c>
      <c r="G7" s="12" t="str">
        <f>+[2]Trenes!AB8</f>
        <v>SC SUR</v>
      </c>
    </row>
    <row r="8" spans="1:10" ht="15">
      <c r="A8" s="1" t="str">
        <f>+[2]Trenes!S9</f>
        <v/>
      </c>
      <c r="B8" s="3" t="str">
        <f>+[2]Trenes!T9</f>
        <v/>
      </c>
      <c r="C8" s="3" t="str">
        <f>+[2]Trenes!U9</f>
        <v/>
      </c>
      <c r="D8" s="1" t="str">
        <f>+[2]Trenes!V9</f>
        <v/>
      </c>
      <c r="E8" s="11" t="str">
        <f>IF([2]Trenes!X9=0,"",[2]Trenes!X9)</f>
        <v/>
      </c>
      <c r="F8" s="15" t="str">
        <f>+[2]Trenes!AA9</f>
        <v/>
      </c>
      <c r="G8" s="12" t="str">
        <f>+[2]Trenes!AB9</f>
        <v/>
      </c>
    </row>
    <row r="9" spans="1:10" ht="15">
      <c r="A9" s="1" t="str">
        <f>+[2]Trenes!S10</f>
        <v>9 de febrero de 2024</v>
      </c>
      <c r="B9" s="3" t="str">
        <f>+[2]Trenes!T10</f>
        <v/>
      </c>
      <c r="C9" s="3" t="str">
        <f>+[2]Trenes!U10</f>
        <v/>
      </c>
      <c r="D9" s="1" t="str">
        <f>+[2]Trenes!V10</f>
        <v/>
      </c>
      <c r="E9" s="11" t="str">
        <f>IF([2]Trenes!X10=0,"",[2]Trenes!X10)</f>
        <v/>
      </c>
      <c r="F9" s="15" t="str">
        <f>+[2]Trenes!AA10</f>
        <v/>
      </c>
      <c r="G9" s="12" t="str">
        <f>+[2]Trenes!AB10</f>
        <v/>
      </c>
    </row>
    <row r="10" spans="1:10" ht="15">
      <c r="A10" s="1" t="str">
        <f>+[2]Trenes!S11</f>
        <v/>
      </c>
      <c r="B10" s="3" t="str">
        <f>+[2]Trenes!T11</f>
        <v/>
      </c>
      <c r="C10" s="3" t="str">
        <f>+[2]Trenes!U11</f>
        <v/>
      </c>
      <c r="D10" s="1" t="str">
        <f>+[2]Trenes!V11</f>
        <v/>
      </c>
      <c r="E10" s="11" t="str">
        <f>IF([2]Trenes!X11=0,"",[2]Trenes!X11)</f>
        <v/>
      </c>
      <c r="F10" s="15" t="str">
        <f>+[2]Trenes!AA11</f>
        <v/>
      </c>
      <c r="G10" s="12" t="str">
        <f>+[2]Trenes!AB11</f>
        <v/>
      </c>
    </row>
    <row r="11" spans="1:10" ht="15">
      <c r="A11" s="1" t="str">
        <f>+[2]Trenes!S12</f>
        <v xml:space="preserve">Nº TREN   </v>
      </c>
      <c r="B11" s="3" t="str">
        <f>+[2]Trenes!T12</f>
        <v>Hora Salida</v>
      </c>
      <c r="C11" s="3" t="str">
        <f>+[2]Trenes!U12</f>
        <v>Hora Llegada</v>
      </c>
      <c r="D11" s="1" t="str">
        <f>+[2]Trenes!V12</f>
        <v>RECORRIDO</v>
      </c>
      <c r="E11" s="11" t="str">
        <f>IF([2]Trenes!X12=0,"",[2]Trenes!X12)</f>
        <v>PROP. B</v>
      </c>
      <c r="F11" s="15" t="str">
        <f>+[2]Trenes!AA12</f>
        <v>TREN VENTA</v>
      </c>
      <c r="G11" s="12" t="str">
        <f>+[2]Trenes!AB12</f>
        <v>A.D.N.</v>
      </c>
    </row>
    <row r="12" spans="1:10" ht="15">
      <c r="A12" s="1">
        <f>+[2]Trenes!S13</f>
        <v>40</v>
      </c>
      <c r="B12" s="3">
        <f>+[2]Trenes!T13</f>
        <v>0.3576388888888889</v>
      </c>
      <c r="C12" s="3">
        <f>+[2]Trenes!U13</f>
        <v>0.60625000000000007</v>
      </c>
      <c r="D12" s="1" t="str">
        <f>+[2]Trenes!V13</f>
        <v>Barcelona-Sants-Sevilla S.J.</v>
      </c>
      <c r="E12" s="11">
        <f>IF([2]Trenes!X13=0,"",[2]Trenes!X13)</f>
        <v>2</v>
      </c>
      <c r="F12" s="15" t="str">
        <f>+[2]Trenes!AA13</f>
        <v>03940/03990</v>
      </c>
      <c r="G12" s="12" t="str">
        <f>+[2]Trenes!AB13</f>
        <v>SC TRANSVERSALES</v>
      </c>
    </row>
    <row r="13" spans="1:10" ht="15">
      <c r="A13" s="1">
        <f>+[2]Trenes!S14</f>
        <v>41</v>
      </c>
      <c r="B13" s="3">
        <f>+[2]Trenes!T14</f>
        <v>0.69027777777777777</v>
      </c>
      <c r="C13" s="3">
        <f>+[2]Trenes!U14</f>
        <v>0.94166666666666676</v>
      </c>
      <c r="D13" s="1" t="str">
        <f>+[2]Trenes!V14</f>
        <v>Sevilla S.J.-Barcelona-Sants</v>
      </c>
      <c r="E13" s="11">
        <f>IF([2]Trenes!X14=0,"",[2]Trenes!X14)</f>
        <v>2</v>
      </c>
      <c r="F13" s="15" t="str">
        <f>+[2]Trenes!AA14</f>
        <v>03941/03991</v>
      </c>
      <c r="G13" s="12" t="str">
        <f>+[2]Trenes!AB14</f>
        <v>SC TRANSVERSALES</v>
      </c>
    </row>
    <row r="14" spans="1:10" ht="15">
      <c r="A14" s="1">
        <f>+[2]Trenes!S15</f>
        <v>42</v>
      </c>
      <c r="B14" s="3">
        <f>+[2]Trenes!T15</f>
        <v>0.63541666666666663</v>
      </c>
      <c r="C14" s="3">
        <f>+[2]Trenes!U15</f>
        <v>0.89236111111111116</v>
      </c>
      <c r="D14" s="1" t="str">
        <f>+[2]Trenes!V15</f>
        <v>Barcelona-Sants-Sevilla S.J.</v>
      </c>
      <c r="E14" s="11">
        <f>IF([2]Trenes!X15=0,"",[2]Trenes!X15)</f>
        <v>2</v>
      </c>
      <c r="F14" s="15" t="str">
        <f>+[2]Trenes!AA15</f>
        <v>03942/03992</v>
      </c>
      <c r="G14" s="12" t="str">
        <f>+[2]Trenes!AB15</f>
        <v>SC TRANSVERSALES</v>
      </c>
    </row>
    <row r="15" spans="1:10" ht="15">
      <c r="A15" s="1">
        <f>+[2]Trenes!S16</f>
        <v>43</v>
      </c>
      <c r="B15" s="3">
        <f>+[2]Trenes!T16</f>
        <v>0.3611111111111111</v>
      </c>
      <c r="C15" s="3">
        <f>+[2]Trenes!U16</f>
        <v>0.59791666666666665</v>
      </c>
      <c r="D15" s="1" t="str">
        <f>+[2]Trenes!V16</f>
        <v>Sevilla S.J.-Barcelona-Sants</v>
      </c>
      <c r="E15" s="11">
        <f>IF([2]Trenes!X16=0,"",[2]Trenes!X16)</f>
        <v>2</v>
      </c>
      <c r="F15" s="15" t="str">
        <f>+[2]Trenes!AA16</f>
        <v>03943/03993</v>
      </c>
      <c r="G15" s="12" t="str">
        <f>+[2]Trenes!AB16</f>
        <v>SC TRANSVERSALES</v>
      </c>
    </row>
    <row r="16" spans="1:10" ht="15">
      <c r="A16" s="1">
        <f>+[2]Trenes!S17</f>
        <v>50</v>
      </c>
      <c r="B16" s="3">
        <f>+[2]Trenes!T17</f>
        <v>0.28125</v>
      </c>
      <c r="C16" s="3">
        <f>+[2]Trenes!U17</f>
        <v>0.5493055555555556</v>
      </c>
      <c r="D16" s="1" t="str">
        <f>+[2]Trenes!V17</f>
        <v>Barcelona-Sants-Granada</v>
      </c>
      <c r="E16" s="11">
        <f>IF([2]Trenes!X17=0,"",[2]Trenes!X17)</f>
        <v>2</v>
      </c>
      <c r="F16" s="15" t="str">
        <f>+[2]Trenes!AA17</f>
        <v>03930</v>
      </c>
      <c r="G16" s="12" t="str">
        <f>+[2]Trenes!AB17</f>
        <v>SC TRANSVERSALES</v>
      </c>
    </row>
    <row r="17" spans="1:7" ht="15">
      <c r="A17" s="1">
        <f>+[2]Trenes!S18</f>
        <v>51</v>
      </c>
      <c r="B17" s="3">
        <f>+[2]Trenes!T18</f>
        <v>0.64930555555555558</v>
      </c>
      <c r="C17" s="3">
        <f>+[2]Trenes!U18</f>
        <v>0.91249999999999998</v>
      </c>
      <c r="D17" s="1" t="str">
        <f>+[2]Trenes!V18</f>
        <v>Granada-Barcelona-Sants</v>
      </c>
      <c r="E17" s="11">
        <f>IF([2]Trenes!X18=0,"",[2]Trenes!X18)</f>
        <v>2</v>
      </c>
      <c r="F17" s="15" t="str">
        <f>+[2]Trenes!AA18</f>
        <v>03931</v>
      </c>
      <c r="G17" s="12" t="str">
        <f>+[2]Trenes!AB18</f>
        <v>SC TRANSVERSALES</v>
      </c>
    </row>
    <row r="18" spans="1:7" ht="15">
      <c r="A18" s="1">
        <f>+[2]Trenes!S19</f>
        <v>81</v>
      </c>
      <c r="B18" s="3">
        <f>+[2]Trenes!T19</f>
        <v>0.70763888888888893</v>
      </c>
      <c r="C18" s="3">
        <f>+[2]Trenes!U19</f>
        <v>0.89236111111111116</v>
      </c>
      <c r="D18" s="1" t="str">
        <f>+[2]Trenes!V19</f>
        <v>Sevilla S.J.-Valencia J.Sorolla</v>
      </c>
      <c r="E18" s="11">
        <f>IF([2]Trenes!X19=0,"",[2]Trenes!X19)</f>
        <v>2</v>
      </c>
      <c r="F18" s="15" t="str">
        <f>+[2]Trenes!AA19</f>
        <v>03981</v>
      </c>
      <c r="G18" s="12" t="str">
        <f>+[2]Trenes!AB19</f>
        <v>SC TRANSVERSALES</v>
      </c>
    </row>
    <row r="19" spans="1:7" ht="15">
      <c r="A19" s="1">
        <f>+[2]Trenes!S20</f>
        <v>83</v>
      </c>
      <c r="B19" s="3">
        <f>+[2]Trenes!T20</f>
        <v>0.38472222222222219</v>
      </c>
      <c r="C19" s="3">
        <f>+[2]Trenes!U20</f>
        <v>0.56736111111111109</v>
      </c>
      <c r="D19" s="1" t="str">
        <f>+[2]Trenes!V20</f>
        <v>Valencia J.Sorolla-Sevilla S.J.</v>
      </c>
      <c r="E19" s="11">
        <f>IF([2]Trenes!X20=0,"",[2]Trenes!X20)</f>
        <v>2</v>
      </c>
      <c r="F19" s="15" t="str">
        <f>+[2]Trenes!AA20</f>
        <v>03982</v>
      </c>
      <c r="G19" s="12" t="str">
        <f>+[2]Trenes!AB20</f>
        <v>SC TRANSVERSALES</v>
      </c>
    </row>
    <row r="20" spans="1:7" ht="15">
      <c r="A20" s="1">
        <f>+[2]Trenes!S21</f>
        <v>91</v>
      </c>
      <c r="B20" s="3">
        <f>+[2]Trenes!T21</f>
        <v>0.6791666666666667</v>
      </c>
      <c r="C20" s="3">
        <f>+[2]Trenes!U21</f>
        <v>0.72291666666666676</v>
      </c>
      <c r="D20" s="1" t="str">
        <f>+[2]Trenes!V21</f>
        <v>Malaga María Zambrano-Cordoba</v>
      </c>
      <c r="E20" s="11">
        <f>IF([2]Trenes!X21=0,"",[2]Trenes!X21)</f>
        <v>2</v>
      </c>
      <c r="F20" s="15" t="str">
        <f>+[2]Trenes!AA21</f>
        <v>03991</v>
      </c>
      <c r="G20" s="12" t="str">
        <f>+[2]Trenes!AB21</f>
        <v>SC TRANSVERSALES</v>
      </c>
    </row>
    <row r="21" spans="1:7" ht="15">
      <c r="A21" s="1">
        <f>+[2]Trenes!S22</f>
        <v>92</v>
      </c>
      <c r="B21" s="3">
        <f>+[2]Trenes!T22</f>
        <v>0.85833333333333339</v>
      </c>
      <c r="C21" s="3">
        <f>+[2]Trenes!U22</f>
        <v>0.90625</v>
      </c>
      <c r="D21" s="1" t="str">
        <f>+[2]Trenes!V22</f>
        <v>Cordoba-Malaga María Zambrano</v>
      </c>
      <c r="E21" s="11">
        <f>IF([2]Trenes!X22=0,"",[2]Trenes!X22)</f>
        <v>2</v>
      </c>
      <c r="F21" s="15" t="str">
        <f>+[2]Trenes!AA22</f>
        <v>03992</v>
      </c>
      <c r="G21" s="12" t="str">
        <f>+[2]Trenes!AB22</f>
        <v>SC TRANSVERSALES</v>
      </c>
    </row>
    <row r="22" spans="1:7" ht="15">
      <c r="A22" s="1">
        <f>+[2]Trenes!S23</f>
        <v>98</v>
      </c>
      <c r="B22" s="3">
        <f>+[2]Trenes!T23</f>
        <v>0.57430555555555551</v>
      </c>
      <c r="C22" s="3">
        <f>+[2]Trenes!U23</f>
        <v>0.62222222222222223</v>
      </c>
      <c r="D22" s="1" t="str">
        <f>+[2]Trenes!V23</f>
        <v>Cordoba-Malaga María Zambrano</v>
      </c>
      <c r="E22" s="11">
        <f>IF([2]Trenes!X23=0,"",[2]Trenes!X23)</f>
        <v>2</v>
      </c>
      <c r="F22" s="15" t="str">
        <f>+[2]Trenes!AA23</f>
        <v>03990</v>
      </c>
      <c r="G22" s="12" t="str">
        <f>+[2]Trenes!AB23</f>
        <v>SC TRANSVERSALES</v>
      </c>
    </row>
    <row r="23" spans="1:7" ht="15">
      <c r="A23" s="1">
        <f>+[2]Trenes!S24</f>
        <v>99</v>
      </c>
      <c r="B23" s="3">
        <f>+[2]Trenes!T24</f>
        <v>0.35069444444444442</v>
      </c>
      <c r="C23" s="3">
        <f>+[2]Trenes!U24</f>
        <v>0.39444444444444443</v>
      </c>
      <c r="D23" s="1" t="str">
        <f>+[2]Trenes!V24</f>
        <v>Malaga María Zambrano-Cordoba</v>
      </c>
      <c r="E23" s="11">
        <f>IF([2]Trenes!X24=0,"",[2]Trenes!X24)</f>
        <v>2</v>
      </c>
      <c r="F23" s="15" t="str">
        <f>+[2]Trenes!AA24</f>
        <v>03993</v>
      </c>
      <c r="G23" s="12" t="str">
        <f>+[2]Trenes!AB24</f>
        <v>SC TRANSVERSALES</v>
      </c>
    </row>
    <row r="24" spans="1:7" ht="15">
      <c r="A24" s="1">
        <f>+[2]Trenes!S25</f>
        <v>146</v>
      </c>
      <c r="B24" s="3">
        <f>+[2]Trenes!T25</f>
        <v>0.63472222222222219</v>
      </c>
      <c r="C24" s="3">
        <f>+[2]Trenes!U25</f>
        <v>0.88541666666666663</v>
      </c>
      <c r="D24" s="1" t="str">
        <f>+[2]Trenes!V25</f>
        <v>Madrid P.Atocha-Almudena Grand-Algeciras</v>
      </c>
      <c r="E24" s="11">
        <f>IF([2]Trenes!X25=0,"",[2]Trenes!X25)</f>
        <v>2</v>
      </c>
      <c r="F24" s="15" t="str">
        <f>+[2]Trenes!AA25</f>
        <v>09330</v>
      </c>
      <c r="G24" s="12" t="str">
        <f>+[2]Trenes!AB25</f>
        <v>SC SUR</v>
      </c>
    </row>
    <row r="25" spans="1:7" ht="15">
      <c r="A25" s="1">
        <f>+[2]Trenes!S26</f>
        <v>149</v>
      </c>
      <c r="B25" s="3">
        <f>+[2]Trenes!T26</f>
        <v>0.63194444444444442</v>
      </c>
      <c r="C25" s="3">
        <f>+[2]Trenes!U26</f>
        <v>0.88194444444444453</v>
      </c>
      <c r="D25" s="1" t="str">
        <f>+[2]Trenes!V26</f>
        <v>Algeciras-Madrid P.Atocha-Almudena Grand</v>
      </c>
      <c r="E25" s="11">
        <f>IF([2]Trenes!X26=0,"",[2]Trenes!X26)</f>
        <v>2</v>
      </c>
      <c r="F25" s="15" t="str">
        <f>+[2]Trenes!AA26</f>
        <v>09331</v>
      </c>
      <c r="G25" s="12" t="str">
        <f>+[2]Trenes!AB26</f>
        <v>SC SUR</v>
      </c>
    </row>
    <row r="26" spans="1:7" ht="15">
      <c r="A26" s="1">
        <f>+[2]Trenes!S27</f>
        <v>151</v>
      </c>
      <c r="B26" s="3">
        <f>+[2]Trenes!T27</f>
        <v>0.73958333333333337</v>
      </c>
      <c r="C26" s="3">
        <f>+[2]Trenes!U27</f>
        <v>0.97361111111111109</v>
      </c>
      <c r="D26" s="1" t="str">
        <f>+[2]Trenes!V27</f>
        <v>Chamartin - Clara Campoamor-Ferrol</v>
      </c>
      <c r="E26" s="11">
        <f>IF([2]Trenes!X27=0,"",[2]Trenes!X27)</f>
        <v>2</v>
      </c>
      <c r="F26" s="15" t="str">
        <f>+[2]Trenes!AA27</f>
        <v>34175/37175/04175</v>
      </c>
      <c r="G26" s="12" t="str">
        <f>+[2]Trenes!AB27</f>
        <v>SC NORTE</v>
      </c>
    </row>
    <row r="27" spans="1:7" ht="15">
      <c r="A27" s="1">
        <f>+[2]Trenes!S28</f>
        <v>153</v>
      </c>
      <c r="B27" s="3">
        <f>+[2]Trenes!T28</f>
        <v>0.63194444444444442</v>
      </c>
      <c r="C27" s="3">
        <f>+[2]Trenes!U28</f>
        <v>0.84583333333333333</v>
      </c>
      <c r="D27" s="1" t="str">
        <f>+[2]Trenes!V28</f>
        <v>Ferrol-Chamartin - Clara Campoamor</v>
      </c>
      <c r="E27" s="11">
        <f>IF([2]Trenes!X28=0,"",[2]Trenes!X28)</f>
        <v>2</v>
      </c>
      <c r="F27" s="15" t="str">
        <f>+[2]Trenes!AA28</f>
        <v>34134/04134</v>
      </c>
      <c r="G27" s="12" t="str">
        <f>+[2]Trenes!AB28</f>
        <v>SC NORTE</v>
      </c>
    </row>
    <row r="28" spans="1:7" ht="15">
      <c r="A28" s="1">
        <f>+[2]Trenes!S29</f>
        <v>155</v>
      </c>
      <c r="B28" s="3">
        <f>+[2]Trenes!T29</f>
        <v>0.33333333333333331</v>
      </c>
      <c r="C28" s="3">
        <f>+[2]Trenes!U29</f>
        <v>0.54999999999999993</v>
      </c>
      <c r="D28" s="1" t="str">
        <f>+[2]Trenes!V29</f>
        <v>Chamartin - Clara Campoamor-Ferrol</v>
      </c>
      <c r="E28" s="11">
        <f>IF([2]Trenes!X29=0,"",[2]Trenes!X29)</f>
        <v>2</v>
      </c>
      <c r="F28" s="15" t="str">
        <f>+[2]Trenes!AA29</f>
        <v>34095/04095</v>
      </c>
      <c r="G28" s="12" t="str">
        <f>+[2]Trenes!AB29</f>
        <v>SC NORTE</v>
      </c>
    </row>
    <row r="29" spans="1:7" ht="15">
      <c r="A29" s="1">
        <f>+[2]Trenes!S30</f>
        <v>157</v>
      </c>
      <c r="B29" s="3">
        <f>+[2]Trenes!T30</f>
        <v>0.24652777777777779</v>
      </c>
      <c r="C29" s="3">
        <f>+[2]Trenes!U30</f>
        <v>0.48194444444444445</v>
      </c>
      <c r="D29" s="1" t="str">
        <f>+[2]Trenes!V30</f>
        <v>Ferrol-Chamartin - Clara Campoamor</v>
      </c>
      <c r="E29" s="11">
        <f>IF([2]Trenes!X30=0,"",[2]Trenes!X30)</f>
        <v>2</v>
      </c>
      <c r="F29" s="15" t="str">
        <f>+[2]Trenes!AA30</f>
        <v>04064/34064/37064</v>
      </c>
      <c r="G29" s="12" t="str">
        <f>+[2]Trenes!AB30</f>
        <v>SC NORTE</v>
      </c>
    </row>
    <row r="30" spans="1:7" ht="15">
      <c r="A30" s="1">
        <f>+[2]Trenes!S31</f>
        <v>165</v>
      </c>
      <c r="B30" s="3">
        <f>+[2]Trenes!T31</f>
        <v>0.625</v>
      </c>
      <c r="C30" s="3">
        <f>+[2]Trenes!U31</f>
        <v>0.99236111111111114</v>
      </c>
      <c r="D30" s="1" t="str">
        <f>+[2]Trenes!V31</f>
        <v>Barcelona-Sants-Cartagena</v>
      </c>
      <c r="E30" s="11">
        <f>IF([2]Trenes!X31=0,"",[2]Trenes!X31)</f>
        <v>2</v>
      </c>
      <c r="F30" s="15" t="str">
        <f>+[2]Trenes!AA31</f>
        <v>00165/37165</v>
      </c>
      <c r="G30" s="12" t="str">
        <f>+[2]Trenes!AB31</f>
        <v>SC MEDITERRÁNEO</v>
      </c>
    </row>
    <row r="31" spans="1:7" ht="15">
      <c r="A31" s="1">
        <f>+[2]Trenes!S32</f>
        <v>190</v>
      </c>
      <c r="B31" s="3">
        <f>+[2]Trenes!T32</f>
        <v>0.35416666666666669</v>
      </c>
      <c r="C31" s="3">
        <f>+[2]Trenes!U32</f>
        <v>0.55833333333333335</v>
      </c>
      <c r="D31" s="1" t="str">
        <f>+[2]Trenes!V32</f>
        <v>Chamartin - Clara Campoamor-Badajoz</v>
      </c>
      <c r="E31" s="11" t="str">
        <f>IF([2]Trenes!X32=0,"",[2]Trenes!X32)</f>
        <v/>
      </c>
      <c r="F31" s="15" t="str">
        <f>+[2]Trenes!AA32</f>
        <v>00190/37090/37390</v>
      </c>
      <c r="G31" s="12" t="str">
        <f>+[2]Trenes!AB32</f>
        <v>SC SUR</v>
      </c>
    </row>
    <row r="32" spans="1:7" ht="15">
      <c r="A32" s="1">
        <f>+[2]Trenes!S33</f>
        <v>193</v>
      </c>
      <c r="B32" s="3">
        <f>+[2]Trenes!T33</f>
        <v>0.73333333333333339</v>
      </c>
      <c r="C32" s="3">
        <f>+[2]Trenes!U33</f>
        <v>0.93125000000000002</v>
      </c>
      <c r="D32" s="1" t="str">
        <f>+[2]Trenes!V33</f>
        <v>Badajoz-Chamartin - Clara Campoamor</v>
      </c>
      <c r="E32" s="11" t="str">
        <f>IF([2]Trenes!X33=0,"",[2]Trenes!X33)</f>
        <v/>
      </c>
      <c r="F32" s="15" t="str">
        <f>+[2]Trenes!AA33</f>
        <v>00193/37093/37393</v>
      </c>
      <c r="G32" s="12" t="str">
        <f>+[2]Trenes!AB33</f>
        <v>SC SUR</v>
      </c>
    </row>
    <row r="33" spans="1:7" ht="15">
      <c r="A33" s="1">
        <f>+[2]Trenes!S34</f>
        <v>194</v>
      </c>
      <c r="B33" s="3">
        <f>+[2]Trenes!T34</f>
        <v>0.67847222222222225</v>
      </c>
      <c r="C33" s="3">
        <f>+[2]Trenes!U34</f>
        <v>0.86875000000000002</v>
      </c>
      <c r="D33" s="1" t="str">
        <f>+[2]Trenes!V34</f>
        <v>Chamartin - Clara Campoamor-Badajoz</v>
      </c>
      <c r="E33" s="11">
        <f>IF([2]Trenes!X34=0,"",[2]Trenes!X34)</f>
        <v>2</v>
      </c>
      <c r="F33" s="15" t="str">
        <f>+[2]Trenes!AA34</f>
        <v>00194/37094/37394</v>
      </c>
      <c r="G33" s="12" t="str">
        <f>+[2]Trenes!AB34</f>
        <v>SC SUR</v>
      </c>
    </row>
    <row r="34" spans="1:7" ht="15">
      <c r="A34" s="1">
        <f>+[2]Trenes!S35</f>
        <v>197</v>
      </c>
      <c r="B34" s="3">
        <f>+[2]Trenes!T35</f>
        <v>0.31041666666666667</v>
      </c>
      <c r="C34" s="3">
        <f>+[2]Trenes!U35</f>
        <v>0.50208333333333333</v>
      </c>
      <c r="D34" s="1" t="str">
        <f>+[2]Trenes!V35</f>
        <v>Badajoz-Chamartin - Clara Campoamor</v>
      </c>
      <c r="E34" s="11">
        <f>IF([2]Trenes!X35=0,"",[2]Trenes!X35)</f>
        <v>2</v>
      </c>
      <c r="F34" s="15" t="str">
        <f>+[2]Trenes!AA35</f>
        <v>37097/37397/00197</v>
      </c>
      <c r="G34" s="12" t="str">
        <f>+[2]Trenes!AB35</f>
        <v>SC SUR</v>
      </c>
    </row>
    <row r="35" spans="1:7" ht="15">
      <c r="A35" s="1">
        <f>+[2]Trenes!S36</f>
        <v>251</v>
      </c>
      <c r="B35" s="3">
        <f>+[2]Trenes!T36</f>
        <v>0.2638888888888889</v>
      </c>
      <c r="C35" s="3">
        <f>+[2]Trenes!U36</f>
        <v>0.45833333333333331</v>
      </c>
      <c r="D35" s="1" t="str">
        <f>+[2]Trenes!V36</f>
        <v>Chamartin - Clara Campoamor-Vigo-Urzaiz</v>
      </c>
      <c r="E35" s="11">
        <f>IF([2]Trenes!X36=0,"",[2]Trenes!X36)</f>
        <v>2</v>
      </c>
      <c r="F35" s="15" t="str">
        <f>+[2]Trenes!AA36</f>
        <v>04275</v>
      </c>
      <c r="G35" s="12" t="str">
        <f>+[2]Trenes!AB36</f>
        <v>SC NORTE</v>
      </c>
    </row>
    <row r="36" spans="1:7" ht="15">
      <c r="A36" s="1">
        <f>+[2]Trenes!S37</f>
        <v>253</v>
      </c>
      <c r="B36" s="3">
        <f>+[2]Trenes!T37</f>
        <v>0.47222222222222227</v>
      </c>
      <c r="C36" s="3">
        <f>+[2]Trenes!U37</f>
        <v>0.65138888888888891</v>
      </c>
      <c r="D36" s="1" t="str">
        <f>+[2]Trenes!V37</f>
        <v>Chamartin - Clara Campoamor-Vigo-Urzaiz</v>
      </c>
      <c r="E36" s="11">
        <f>IF([2]Trenes!X37=0,"",[2]Trenes!X37)</f>
        <v>2</v>
      </c>
      <c r="F36" s="15" t="str">
        <f>+[2]Trenes!AA37</f>
        <v>04115</v>
      </c>
      <c r="G36" s="12" t="str">
        <f>+[2]Trenes!AB37</f>
        <v>SC NORTE</v>
      </c>
    </row>
    <row r="37" spans="1:7" ht="15">
      <c r="A37" s="1">
        <f>+[2]Trenes!S38</f>
        <v>255</v>
      </c>
      <c r="B37" s="3">
        <f>+[2]Trenes!T38</f>
        <v>0.66666666666666663</v>
      </c>
      <c r="C37" s="3">
        <f>+[2]Trenes!U38</f>
        <v>0.84166666666666667</v>
      </c>
      <c r="D37" s="1" t="str">
        <f>+[2]Trenes!V38</f>
        <v>Chamartin - Clara Campoamor-Vigo-Urzaiz</v>
      </c>
      <c r="E37" s="11">
        <f>IF([2]Trenes!X38=0,"",[2]Trenes!X38)</f>
        <v>2</v>
      </c>
      <c r="F37" s="15" t="str">
        <f>+[2]Trenes!AA38</f>
        <v>04165</v>
      </c>
      <c r="G37" s="12" t="str">
        <f>+[2]Trenes!AB38</f>
        <v>SC NORTE</v>
      </c>
    </row>
    <row r="38" spans="1:7" ht="15">
      <c r="A38" s="1">
        <f>+[2]Trenes!S39</f>
        <v>257</v>
      </c>
      <c r="B38" s="3">
        <f>+[2]Trenes!T39</f>
        <v>0.80208333333333337</v>
      </c>
      <c r="C38" s="3">
        <f>+[2]Trenes!U39</f>
        <v>0.9902777777777777</v>
      </c>
      <c r="D38" s="1" t="str">
        <f>+[2]Trenes!V39</f>
        <v>Chamartin - Clara Campoamor-Vigo-Urzaiz</v>
      </c>
      <c r="E38" s="11">
        <f>IF([2]Trenes!X39=0,"",[2]Trenes!X39)</f>
        <v>2</v>
      </c>
      <c r="F38" s="15" t="str">
        <f>+[2]Trenes!AA39</f>
        <v>04185</v>
      </c>
      <c r="G38" s="12" t="str">
        <f>+[2]Trenes!AB39</f>
        <v>SC NORTE</v>
      </c>
    </row>
    <row r="39" spans="1:7" ht="15">
      <c r="A39" s="1">
        <f>+[2]Trenes!S40</f>
        <v>265</v>
      </c>
      <c r="B39" s="3">
        <f>+[2]Trenes!T40</f>
        <v>0.5</v>
      </c>
      <c r="C39" s="3">
        <f>+[2]Trenes!U40</f>
        <v>0.87986111111111109</v>
      </c>
      <c r="D39" s="1" t="str">
        <f>+[2]Trenes!V40</f>
        <v>Cartagena-Barcelona-Sants</v>
      </c>
      <c r="E39" s="11">
        <f>IF([2]Trenes!X40=0,"",[2]Trenes!X40)</f>
        <v>2</v>
      </c>
      <c r="F39" s="15" t="str">
        <f>+[2]Trenes!AA40</f>
        <v>00264/37264</v>
      </c>
      <c r="G39" s="12" t="str">
        <f>+[2]Trenes!AB40</f>
        <v>SC MEDITERRÁNEO</v>
      </c>
    </row>
    <row r="40" spans="1:7" ht="15">
      <c r="A40" s="1">
        <f>+[2]Trenes!S41</f>
        <v>271</v>
      </c>
      <c r="B40" s="3">
        <f>+[2]Trenes!T41</f>
        <v>0.31388888888888888</v>
      </c>
      <c r="C40" s="3">
        <f>+[2]Trenes!U41</f>
        <v>0.58333333333333337</v>
      </c>
      <c r="D40" s="1" t="str">
        <f>+[2]Trenes!V41</f>
        <v>Almeria-Chamartin - Clara Campoamor</v>
      </c>
      <c r="E40" s="11">
        <f>IF([2]Trenes!X41=0,"",[2]Trenes!X41)</f>
        <v>2</v>
      </c>
      <c r="F40" s="15" t="str">
        <f>+[2]Trenes!AA41</f>
        <v>37277/00277</v>
      </c>
      <c r="G40" s="12" t="str">
        <f>+[2]Trenes!AB41</f>
        <v>SC SUR</v>
      </c>
    </row>
    <row r="41" spans="1:7" ht="15">
      <c r="A41" s="1">
        <f>+[2]Trenes!S42</f>
        <v>326</v>
      </c>
      <c r="B41" s="3">
        <f>+[2]Trenes!T42</f>
        <v>0.64722222222222225</v>
      </c>
      <c r="C41" s="3">
        <f>+[2]Trenes!U42</f>
        <v>0.83750000000000002</v>
      </c>
      <c r="D41" s="1" t="str">
        <f>+[2]Trenes!V42</f>
        <v>Chamartin - Clara Campoamor-Murcia Mercancias</v>
      </c>
      <c r="E41" s="11">
        <f>IF([2]Trenes!X42=0,"",[2]Trenes!X42)</f>
        <v>2</v>
      </c>
      <c r="F41" s="15" t="str">
        <f>+[2]Trenes!AA42</f>
        <v>11326</v>
      </c>
      <c r="G41" s="12" t="str">
        <f>+[2]Trenes!AB42</f>
        <v>SC LEVANTE</v>
      </c>
    </row>
    <row r="42" spans="1:7" ht="15">
      <c r="A42" s="1">
        <f>+[2]Trenes!S43</f>
        <v>335</v>
      </c>
      <c r="B42" s="3">
        <f>+[2]Trenes!T43</f>
        <v>0.74305555555555547</v>
      </c>
      <c r="C42" s="3">
        <f>+[2]Trenes!U43</f>
        <v>0.80138888888888893</v>
      </c>
      <c r="D42" s="1" t="str">
        <f>+[2]Trenes!V43</f>
        <v>Huelva-Termino-Sevilla S.J.</v>
      </c>
      <c r="E42" s="11">
        <f>IF([2]Trenes!X43=0,"",[2]Trenes!X43)</f>
        <v>2</v>
      </c>
      <c r="F42" s="15" t="str">
        <f>+[2]Trenes!AA43</f>
        <v>02375</v>
      </c>
      <c r="G42" s="12" t="str">
        <f>+[2]Trenes!AB43</f>
        <v>SC SUR</v>
      </c>
    </row>
    <row r="43" spans="1:7" ht="15">
      <c r="A43" s="1">
        <f>+[2]Trenes!S44</f>
        <v>339</v>
      </c>
      <c r="B43" s="3">
        <f>+[2]Trenes!T44</f>
        <v>0.52777777777777779</v>
      </c>
      <c r="C43" s="3">
        <f>+[2]Trenes!U44</f>
        <v>0.58472222222222225</v>
      </c>
      <c r="D43" s="1" t="str">
        <f>+[2]Trenes!V44</f>
        <v>Sevilla S.J.-Huelva-Termino</v>
      </c>
      <c r="E43" s="11">
        <f>IF([2]Trenes!X44=0,"",[2]Trenes!X44)</f>
        <v>2</v>
      </c>
      <c r="F43" s="15" t="str">
        <f>+[2]Trenes!AA44</f>
        <v>02494</v>
      </c>
      <c r="G43" s="12" t="str">
        <f>+[2]Trenes!AB44</f>
        <v>SC SUR</v>
      </c>
    </row>
    <row r="44" spans="1:7" ht="15">
      <c r="A44" s="1">
        <f>+[2]Trenes!S45</f>
        <v>350</v>
      </c>
      <c r="B44" s="3">
        <f>+[2]Trenes!T45</f>
        <v>0.24513888888888888</v>
      </c>
      <c r="C44" s="3">
        <f>+[2]Trenes!U45</f>
        <v>0.43263888888888885</v>
      </c>
      <c r="D44" s="1" t="str">
        <f>+[2]Trenes!V45</f>
        <v>Vigo-Urzaiz-Chamartin - Clara Campoamor</v>
      </c>
      <c r="E44" s="11">
        <f>IF([2]Trenes!X45=0,"",[2]Trenes!X45)</f>
        <v>2</v>
      </c>
      <c r="F44" s="15" t="str">
        <f>+[2]Trenes!AA45</f>
        <v>04484</v>
      </c>
      <c r="G44" s="12" t="str">
        <f>+[2]Trenes!AB45</f>
        <v>SC NORTE</v>
      </c>
    </row>
    <row r="45" spans="1:7" ht="15">
      <c r="A45" s="1">
        <f>+[2]Trenes!S46</f>
        <v>352</v>
      </c>
      <c r="B45" s="3">
        <f>+[2]Trenes!T46</f>
        <v>0.3888888888888889</v>
      </c>
      <c r="C45" s="3">
        <f>+[2]Trenes!U46</f>
        <v>0.5708333333333333</v>
      </c>
      <c r="D45" s="1" t="str">
        <f>+[2]Trenes!V46</f>
        <v>Vigo-Urzaiz-Chamartin - Clara Campoamor</v>
      </c>
      <c r="E45" s="11">
        <f>IF([2]Trenes!X46=0,"",[2]Trenes!X46)</f>
        <v>2</v>
      </c>
      <c r="F45" s="15" t="str">
        <f>+[2]Trenes!AA46</f>
        <v>04254</v>
      </c>
      <c r="G45" s="12" t="str">
        <f>+[2]Trenes!AB46</f>
        <v>SC NORTE</v>
      </c>
    </row>
    <row r="46" spans="1:7" ht="15">
      <c r="A46" s="1">
        <f>+[2]Trenes!S47</f>
        <v>354</v>
      </c>
      <c r="B46" s="3">
        <f>+[2]Trenes!T47</f>
        <v>0.55555555555555558</v>
      </c>
      <c r="C46" s="3">
        <f>+[2]Trenes!U47</f>
        <v>0.73333333333333339</v>
      </c>
      <c r="D46" s="1" t="str">
        <f>+[2]Trenes!V47</f>
        <v>Vigo-Urzaiz-Chamartin - Clara Campoamor</v>
      </c>
      <c r="E46" s="11">
        <f>IF([2]Trenes!X47=0,"",[2]Trenes!X47)</f>
        <v>2</v>
      </c>
      <c r="F46" s="15" t="str">
        <f>+[2]Trenes!AA47</f>
        <v>04354</v>
      </c>
      <c r="G46" s="12" t="str">
        <f>+[2]Trenes!AB47</f>
        <v>SC NORTE</v>
      </c>
    </row>
    <row r="47" spans="1:7" ht="15">
      <c r="A47" s="1">
        <f>+[2]Trenes!S48</f>
        <v>356</v>
      </c>
      <c r="B47" s="3">
        <f>+[2]Trenes!T48</f>
        <v>0.71388888888888891</v>
      </c>
      <c r="C47" s="3">
        <f>+[2]Trenes!U48</f>
        <v>0.91111111111111109</v>
      </c>
      <c r="D47" s="1" t="str">
        <f>+[2]Trenes!V48</f>
        <v>Vigo-Urzaiz-Chamartin - Clara Campoamor</v>
      </c>
      <c r="E47" s="11">
        <f>IF([2]Trenes!X48=0,"",[2]Trenes!X48)</f>
        <v>2</v>
      </c>
      <c r="F47" s="15" t="str">
        <f>+[2]Trenes!AA48</f>
        <v>04184</v>
      </c>
      <c r="G47" s="12" t="str">
        <f>+[2]Trenes!AB48</f>
        <v>SC NORTE</v>
      </c>
    </row>
    <row r="48" spans="1:7" ht="15">
      <c r="A48" s="1">
        <f>+[2]Trenes!S49</f>
        <v>381</v>
      </c>
      <c r="B48" s="3">
        <f>+[2]Trenes!T49</f>
        <v>0.68402777777777779</v>
      </c>
      <c r="C48" s="3">
        <f>+[2]Trenes!U49</f>
        <v>0.76041666666666663</v>
      </c>
      <c r="D48" s="1" t="str">
        <f>+[2]Trenes!V49</f>
        <v>Miranda de Ebro-Intermodal Abando Ind.Prieto</v>
      </c>
      <c r="E48" s="11" t="str">
        <f>IF([2]Trenes!X49=0,"",[2]Trenes!X49)</f>
        <v/>
      </c>
      <c r="F48" s="15" t="str">
        <f>+[2]Trenes!AA49</f>
        <v>00280</v>
      </c>
      <c r="G48" s="12" t="str">
        <f>+[2]Trenes!AB49</f>
        <v>SC TRANSVERSALES</v>
      </c>
    </row>
    <row r="49" spans="1:7" ht="15">
      <c r="A49" s="1">
        <f>+[2]Trenes!S50</f>
        <v>382</v>
      </c>
      <c r="B49" s="3">
        <f>+[2]Trenes!T50</f>
        <v>0.51041666666666663</v>
      </c>
      <c r="C49" s="3">
        <f>+[2]Trenes!U50</f>
        <v>0.58194444444444449</v>
      </c>
      <c r="D49" s="1" t="str">
        <f>+[2]Trenes!V50</f>
        <v>Intermodal Abando Ind.Prieto-Miranda de Ebro</v>
      </c>
      <c r="E49" s="11" t="str">
        <f>IF([2]Trenes!X50=0,"",[2]Trenes!X50)</f>
        <v/>
      </c>
      <c r="F49" s="15" t="str">
        <f>+[2]Trenes!AA50</f>
        <v>00283</v>
      </c>
      <c r="G49" s="12" t="str">
        <f>+[2]Trenes!AB50</f>
        <v>SC TRANSVERSALES</v>
      </c>
    </row>
    <row r="50" spans="1:7" ht="15">
      <c r="A50" s="1">
        <f>+[2]Trenes!S51</f>
        <v>384</v>
      </c>
      <c r="B50" s="3">
        <f>+[2]Trenes!T51</f>
        <v>0.49861111111111112</v>
      </c>
      <c r="C50" s="3">
        <f>+[2]Trenes!U51</f>
        <v>0.57152777777777775</v>
      </c>
      <c r="D50" s="1" t="str">
        <f>+[2]Trenes!V51</f>
        <v>San Sebastian-Vitoria-Gasteiz</v>
      </c>
      <c r="E50" s="11" t="str">
        <f>IF([2]Trenes!X51=0,"",[2]Trenes!X51)</f>
        <v/>
      </c>
      <c r="F50" s="15" t="str">
        <f>+[2]Trenes!AA51</f>
        <v>00281</v>
      </c>
      <c r="G50" s="12" t="str">
        <f>+[2]Trenes!AB51</f>
        <v>SC TRANSVERSALES</v>
      </c>
    </row>
    <row r="51" spans="1:7" ht="15">
      <c r="A51" s="1">
        <f>+[2]Trenes!S52</f>
        <v>385</v>
      </c>
      <c r="B51" s="3">
        <f>+[2]Trenes!T52</f>
        <v>0.69444444444444453</v>
      </c>
      <c r="C51" s="3">
        <f>+[2]Trenes!U52</f>
        <v>0.7715277777777777</v>
      </c>
      <c r="D51" s="1" t="str">
        <f>+[2]Trenes!V52</f>
        <v>Vitoria-Gasteiz-San Sebastian</v>
      </c>
      <c r="E51" s="11" t="str">
        <f>IF([2]Trenes!X52=0,"",[2]Trenes!X52)</f>
        <v/>
      </c>
      <c r="F51" s="15" t="str">
        <f>+[2]Trenes!AA52</f>
        <v>00282</v>
      </c>
      <c r="G51" s="12" t="str">
        <f>+[2]Trenes!AB52</f>
        <v>SC TRANSVERSALES</v>
      </c>
    </row>
    <row r="52" spans="1:7" ht="15">
      <c r="A52" s="1">
        <f>+[2]Trenes!S53</f>
        <v>420</v>
      </c>
      <c r="B52" s="3">
        <f>+[2]Trenes!T53</f>
        <v>0.37361111111111112</v>
      </c>
      <c r="C52" s="3">
        <f>+[2]Trenes!U53</f>
        <v>0.47222222222222227</v>
      </c>
      <c r="D52" s="1" t="str">
        <f>+[2]Trenes!V53</f>
        <v>Vigo-Guixar-Porto-Campanha</v>
      </c>
      <c r="E52" s="11" t="str">
        <f>IF([2]Trenes!X53=0,"",[2]Trenes!X53)</f>
        <v/>
      </c>
      <c r="F52" s="15" t="str">
        <f>+[2]Trenes!AA53</f>
        <v>00420</v>
      </c>
      <c r="G52" s="12" t="str">
        <f>+[2]Trenes!AB53</f>
        <v>SC NORTE</v>
      </c>
    </row>
    <row r="53" spans="1:7" ht="15">
      <c r="A53" s="1">
        <f>+[2]Trenes!S54</f>
        <v>421</v>
      </c>
      <c r="B53" s="3">
        <f>+[2]Trenes!T54</f>
        <v>0.3840277777777778</v>
      </c>
      <c r="C53" s="3">
        <f>+[2]Trenes!U54</f>
        <v>0.4826388888888889</v>
      </c>
      <c r="D53" s="1" t="str">
        <f>+[2]Trenes!V54</f>
        <v>Porto-Campanha-Vigo-Guixar</v>
      </c>
      <c r="E53" s="11" t="str">
        <f>IF([2]Trenes!X54=0,"",[2]Trenes!X54)</f>
        <v/>
      </c>
      <c r="F53" s="15" t="str">
        <f>+[2]Trenes!AA54</f>
        <v>00421</v>
      </c>
      <c r="G53" s="12" t="str">
        <f>+[2]Trenes!AB54</f>
        <v>SC NORTE</v>
      </c>
    </row>
    <row r="54" spans="1:7" ht="15">
      <c r="A54" s="1">
        <f>+[2]Trenes!S55</f>
        <v>422</v>
      </c>
      <c r="B54" s="3">
        <f>+[2]Trenes!T55</f>
        <v>0.8305555555555556</v>
      </c>
      <c r="C54" s="3">
        <f>+[2]Trenes!U55</f>
        <v>0.9291666666666667</v>
      </c>
      <c r="D54" s="1" t="str">
        <f>+[2]Trenes!V55</f>
        <v>Vigo-Guixar-Porto-Campanha</v>
      </c>
      <c r="E54" s="11" t="str">
        <f>IF([2]Trenes!X55=0,"",[2]Trenes!X55)</f>
        <v/>
      </c>
      <c r="F54" s="15" t="str">
        <f>+[2]Trenes!AA55</f>
        <v>00422</v>
      </c>
      <c r="G54" s="12" t="str">
        <f>+[2]Trenes!AB55</f>
        <v>SC NORTE</v>
      </c>
    </row>
    <row r="55" spans="1:7" ht="15">
      <c r="A55" s="1">
        <f>+[2]Trenes!S56</f>
        <v>423</v>
      </c>
      <c r="B55" s="3">
        <f>+[2]Trenes!T56</f>
        <v>0.84027777777777779</v>
      </c>
      <c r="C55" s="3">
        <f>+[2]Trenes!U56</f>
        <v>0.94027777777777777</v>
      </c>
      <c r="D55" s="1" t="str">
        <f>+[2]Trenes!V56</f>
        <v>Porto-Campanha-Vigo-Guixar</v>
      </c>
      <c r="E55" s="11" t="str">
        <f>IF([2]Trenes!X56=0,"",[2]Trenes!X56)</f>
        <v/>
      </c>
      <c r="F55" s="15" t="str">
        <f>+[2]Trenes!AA56</f>
        <v>00423</v>
      </c>
      <c r="G55" s="12" t="str">
        <f>+[2]Trenes!AB56</f>
        <v>SC NORTE</v>
      </c>
    </row>
    <row r="56" spans="1:7" ht="15">
      <c r="A56" s="1">
        <f>+[2]Trenes!S57</f>
        <v>436</v>
      </c>
      <c r="B56" s="3">
        <f>+[2]Trenes!T57</f>
        <v>0.63888888888888895</v>
      </c>
      <c r="C56" s="3">
        <f>+[2]Trenes!U57</f>
        <v>0.78055555555555556</v>
      </c>
      <c r="D56" s="1" t="str">
        <f>+[2]Trenes!V57</f>
        <v>Intermodal Abando Ind.Prieto-Castejón de Ebro</v>
      </c>
      <c r="E56" s="11" t="str">
        <f>IF([2]Trenes!X57=0,"",[2]Trenes!X57)</f>
        <v/>
      </c>
      <c r="F56" s="15" t="str">
        <f>+[2]Trenes!AA57</f>
        <v>00437/37437</v>
      </c>
      <c r="G56" s="12" t="str">
        <f>+[2]Trenes!AB57</f>
        <v>SC TRANSVERSALES</v>
      </c>
    </row>
    <row r="57" spans="1:7" ht="15">
      <c r="A57" s="1">
        <f>+[2]Trenes!S58</f>
        <v>439</v>
      </c>
      <c r="B57" s="3">
        <f>+[2]Trenes!T58</f>
        <v>0.5</v>
      </c>
      <c r="C57" s="3">
        <f>+[2]Trenes!U58</f>
        <v>0.65</v>
      </c>
      <c r="D57" s="1" t="str">
        <f>+[2]Trenes!V58</f>
        <v>Castejón de Ebro-Intermodal Abando Ind.Prieto</v>
      </c>
      <c r="E57" s="11" t="str">
        <f>IF([2]Trenes!X58=0,"",[2]Trenes!X58)</f>
        <v/>
      </c>
      <c r="F57" s="15" t="str">
        <f>+[2]Trenes!AA58</f>
        <v>00438/37438</v>
      </c>
      <c r="G57" s="12" t="str">
        <f>+[2]Trenes!AB58</f>
        <v>SC TRANSVERSALES</v>
      </c>
    </row>
    <row r="58" spans="1:7" ht="15">
      <c r="A58" s="1">
        <f>+[2]Trenes!S59</f>
        <v>451</v>
      </c>
      <c r="B58" s="3">
        <f>+[2]Trenes!T59</f>
        <v>0.60416666666666663</v>
      </c>
      <c r="C58" s="3">
        <f>+[2]Trenes!U59</f>
        <v>0.76250000000000007</v>
      </c>
      <c r="D58" s="1" t="str">
        <f>+[2]Trenes!V59</f>
        <v>Chamartin - Clara Campoamor-A Coruña</v>
      </c>
      <c r="E58" s="11">
        <f>IF([2]Trenes!X59=0,"",[2]Trenes!X59)</f>
        <v>2</v>
      </c>
      <c r="F58" s="15" t="str">
        <f>+[2]Trenes!AA59</f>
        <v>34145/04145</v>
      </c>
      <c r="G58" s="12" t="str">
        <f>+[2]Trenes!AB59</f>
        <v>SC NORTE</v>
      </c>
    </row>
    <row r="59" spans="1:7" ht="15">
      <c r="A59" s="1">
        <f>+[2]Trenes!S60</f>
        <v>453</v>
      </c>
      <c r="B59" s="3">
        <f>+[2]Trenes!T60</f>
        <v>0.81597222222222221</v>
      </c>
      <c r="C59" s="3">
        <f>+[2]Trenes!U60</f>
        <v>0.97638888888888886</v>
      </c>
      <c r="D59" s="1" t="str">
        <f>+[2]Trenes!V60</f>
        <v>A Coruña-Chamartin - Clara Campoamor</v>
      </c>
      <c r="E59" s="11">
        <f>IF([2]Trenes!X60=0,"",[2]Trenes!X60)</f>
        <v>2</v>
      </c>
      <c r="F59" s="15" t="str">
        <f>+[2]Trenes!AA60</f>
        <v>04204/34204</v>
      </c>
      <c r="G59" s="12" t="str">
        <f>+[2]Trenes!AB60</f>
        <v>SC NORTE</v>
      </c>
    </row>
    <row r="60" spans="1:7" ht="15">
      <c r="A60" s="1">
        <f>+[2]Trenes!S61</f>
        <v>460</v>
      </c>
      <c r="B60" s="3">
        <f>+[2]Trenes!T61</f>
        <v>0.37152777777777773</v>
      </c>
      <c r="C60" s="3">
        <f>+[2]Trenes!U61</f>
        <v>0.71319444444444446</v>
      </c>
      <c r="D60" s="1" t="str">
        <f>+[2]Trenes!V61</f>
        <v>Murcia del Carmen-Barcelona-Sants</v>
      </c>
      <c r="E60" s="11">
        <f>IF([2]Trenes!X61=0,"",[2]Trenes!X61)</f>
        <v>2</v>
      </c>
      <c r="F60" s="15" t="str">
        <f>+[2]Trenes!AA61</f>
        <v>00460</v>
      </c>
      <c r="G60" s="12" t="str">
        <f>+[2]Trenes!AB61</f>
        <v>SC MEDITERRÁNEO</v>
      </c>
    </row>
    <row r="61" spans="1:7" ht="15">
      <c r="A61" s="1">
        <f>+[2]Trenes!S62</f>
        <v>463</v>
      </c>
      <c r="B61" s="3">
        <f>+[2]Trenes!T62</f>
        <v>0.5</v>
      </c>
      <c r="C61" s="3">
        <f>+[2]Trenes!U62</f>
        <v>0.8208333333333333</v>
      </c>
      <c r="D61" s="1" t="str">
        <f>+[2]Trenes!V62</f>
        <v>Barcelona-Sants-Murcia del Carmen</v>
      </c>
      <c r="E61" s="11">
        <f>IF([2]Trenes!X62=0,"",[2]Trenes!X62)</f>
        <v>2</v>
      </c>
      <c r="F61" s="15" t="str">
        <f>+[2]Trenes!AA62</f>
        <v>00463</v>
      </c>
      <c r="G61" s="12" t="str">
        <f>+[2]Trenes!AB62</f>
        <v>SC MEDITERRÁNEO</v>
      </c>
    </row>
    <row r="62" spans="1:7" ht="15">
      <c r="A62" s="1">
        <f>+[2]Trenes!S63</f>
        <v>530</v>
      </c>
      <c r="B62" s="3">
        <f>+[2]Trenes!T63</f>
        <v>0.64583333333333337</v>
      </c>
      <c r="C62" s="3">
        <f>+[2]Trenes!U63</f>
        <v>0.88611111111111107</v>
      </c>
      <c r="D62" s="1" t="str">
        <f>+[2]Trenes!V63</f>
        <v>Barcelona-Sants-San Sebastian</v>
      </c>
      <c r="E62" s="11">
        <f>IF([2]Trenes!X63=0,"",[2]Trenes!X63)</f>
        <v>2</v>
      </c>
      <c r="F62" s="15" t="str">
        <f>+[2]Trenes!AA63</f>
        <v>00530</v>
      </c>
      <c r="G62" s="12" t="str">
        <f>+[2]Trenes!AB63</f>
        <v>SC TRANSVERSALES</v>
      </c>
    </row>
    <row r="63" spans="1:7" ht="15">
      <c r="A63" s="1">
        <f>+[2]Trenes!S64</f>
        <v>532</v>
      </c>
      <c r="B63" s="3">
        <f>+[2]Trenes!T64</f>
        <v>0.2986111111111111</v>
      </c>
      <c r="C63" s="3">
        <f>+[2]Trenes!U64</f>
        <v>0.54791666666666672</v>
      </c>
      <c r="D63" s="1" t="str">
        <f>+[2]Trenes!V64</f>
        <v>San Sebastian-Barcelona-Sants</v>
      </c>
      <c r="E63" s="11">
        <f>IF([2]Trenes!X64=0,"",[2]Trenes!X64)</f>
        <v>2</v>
      </c>
      <c r="F63" s="15" t="str">
        <f>+[2]Trenes!AA64</f>
        <v>00533/34433/34433</v>
      </c>
      <c r="G63" s="12" t="str">
        <f>+[2]Trenes!AB64</f>
        <v>SC TRANSVERSALES</v>
      </c>
    </row>
    <row r="64" spans="1:7" ht="15">
      <c r="A64" s="1">
        <f>+[2]Trenes!S65</f>
        <v>534</v>
      </c>
      <c r="B64" s="3">
        <f>+[2]Trenes!T65</f>
        <v>0.36458333333333331</v>
      </c>
      <c r="C64" s="3">
        <f>+[2]Trenes!U65</f>
        <v>0.48958333333333331</v>
      </c>
      <c r="D64" s="1" t="str">
        <f>+[2]Trenes!V65</f>
        <v>Barcelona-Sants-Castejón de Ebro</v>
      </c>
      <c r="E64" s="11" t="str">
        <f>IF([2]Trenes!X65=0,"",[2]Trenes!X65)</f>
        <v/>
      </c>
      <c r="F64" s="15" t="str">
        <f>+[2]Trenes!AA65</f>
        <v>00438</v>
      </c>
      <c r="G64" s="12" t="str">
        <f>+[2]Trenes!AB65</f>
        <v>SC TRANSVERSALES</v>
      </c>
    </row>
    <row r="65" spans="1:7" ht="15">
      <c r="A65" s="1">
        <f>+[2]Trenes!S66</f>
        <v>536</v>
      </c>
      <c r="B65" s="3">
        <f>+[2]Trenes!T66</f>
        <v>0.7895833333333333</v>
      </c>
      <c r="C65" s="3">
        <f>+[2]Trenes!U66</f>
        <v>0.93055555555555547</v>
      </c>
      <c r="D65" s="1" t="str">
        <f>+[2]Trenes!V66</f>
        <v>Castejón de Ebro-Barcelona-Sants</v>
      </c>
      <c r="E65" s="11" t="str">
        <f>IF([2]Trenes!X66=0,"",[2]Trenes!X66)</f>
        <v/>
      </c>
      <c r="F65" s="15" t="str">
        <f>+[2]Trenes!AA66</f>
        <v>00437/37437</v>
      </c>
      <c r="G65" s="12" t="str">
        <f>+[2]Trenes!AB66</f>
        <v>SC TRANSVERSALES</v>
      </c>
    </row>
    <row r="66" spans="1:7" ht="15">
      <c r="A66" s="1">
        <f>+[2]Trenes!S67</f>
        <v>551</v>
      </c>
      <c r="B66" s="3">
        <f>+[2]Trenes!T67</f>
        <v>0.55208333333333337</v>
      </c>
      <c r="C66" s="3">
        <f>+[2]Trenes!U67</f>
        <v>0.67847222222222225</v>
      </c>
      <c r="D66" s="1" t="str">
        <f>+[2]Trenes!V67</f>
        <v>Chamartin - Clara Campoamor-Ourense</v>
      </c>
      <c r="E66" s="11" t="str">
        <f>IF([2]Trenes!X67=0,"",[2]Trenes!X67)</f>
        <v/>
      </c>
      <c r="F66" s="15" t="str">
        <f>+[2]Trenes!AA67</f>
        <v>04325/34325/37325</v>
      </c>
      <c r="G66" s="12" t="str">
        <f>+[2]Trenes!AB67</f>
        <v>SC NORTE</v>
      </c>
    </row>
    <row r="67" spans="1:7" ht="15">
      <c r="A67" s="1">
        <f>+[2]Trenes!S68</f>
        <v>552</v>
      </c>
      <c r="B67" s="3">
        <f>+[2]Trenes!T68</f>
        <v>0.54027777777777775</v>
      </c>
      <c r="C67" s="3">
        <f>+[2]Trenes!U68</f>
        <v>0.67083333333333339</v>
      </c>
      <c r="D67" s="1" t="str">
        <f>+[2]Trenes!V68</f>
        <v>Ourense-Chamartin - Clara Campoamor</v>
      </c>
      <c r="E67" s="11" t="str">
        <f>IF([2]Trenes!X68=0,"",[2]Trenes!X68)</f>
        <v/>
      </c>
      <c r="F67" s="15" t="str">
        <f>+[2]Trenes!AA68</f>
        <v>04114/37114</v>
      </c>
      <c r="G67" s="12" t="str">
        <f>+[2]Trenes!AB68</f>
        <v>SC NORTE</v>
      </c>
    </row>
    <row r="68" spans="1:7" ht="15">
      <c r="A68" s="1">
        <f>+[2]Trenes!S69</f>
        <v>564</v>
      </c>
      <c r="B68" s="3">
        <f>+[2]Trenes!T69</f>
        <v>0.69305555555555554</v>
      </c>
      <c r="C68" s="3">
        <f>+[2]Trenes!U69</f>
        <v>0.85555555555555562</v>
      </c>
      <c r="D68" s="1" t="str">
        <f>+[2]Trenes!V69</f>
        <v>Barcelona-Sants-Pamplona</v>
      </c>
      <c r="E68" s="11">
        <f>IF([2]Trenes!X69=0,"",[2]Trenes!X69)</f>
        <v>2</v>
      </c>
      <c r="F68" s="15" t="str">
        <f>+[2]Trenes!AA69</f>
        <v>00562</v>
      </c>
      <c r="G68" s="12" t="str">
        <f>+[2]Trenes!AB69</f>
        <v>SC TRANSVERSALES</v>
      </c>
    </row>
    <row r="69" spans="1:7" ht="15">
      <c r="A69" s="1">
        <f>+[2]Trenes!S70</f>
        <v>601</v>
      </c>
      <c r="B69" s="3">
        <f>+[2]Trenes!T70</f>
        <v>0.31597222222222221</v>
      </c>
      <c r="C69" s="3">
        <f>+[2]Trenes!U70</f>
        <v>0.44027777777777777</v>
      </c>
      <c r="D69" s="1" t="str">
        <f>+[2]Trenes!V70</f>
        <v>Madrid P.Atocha-Almudena Grand-Pamplona</v>
      </c>
      <c r="E69" s="11" t="str">
        <f>IF([2]Trenes!X70=0,"",[2]Trenes!X70)</f>
        <v/>
      </c>
      <c r="F69" s="15" t="str">
        <f>+[2]Trenes!AA70</f>
        <v>00601</v>
      </c>
      <c r="G69" s="12" t="str">
        <f>+[2]Trenes!AB70</f>
        <v>SC NORTE</v>
      </c>
    </row>
    <row r="70" spans="1:7" ht="15">
      <c r="A70" s="1">
        <f>+[2]Trenes!S71</f>
        <v>602</v>
      </c>
      <c r="B70" s="3">
        <f>+[2]Trenes!T71</f>
        <v>0.47222222222222227</v>
      </c>
      <c r="C70" s="3">
        <f>+[2]Trenes!U71</f>
        <v>0.60486111111111118</v>
      </c>
      <c r="D70" s="1" t="str">
        <f>+[2]Trenes!V71</f>
        <v>Pamplona-Madrid P.Atocha-Almudena Grand</v>
      </c>
      <c r="E70" s="11">
        <f>IF([2]Trenes!X71=0,"",[2]Trenes!X71)</f>
        <v>2</v>
      </c>
      <c r="F70" s="15" t="str">
        <f>+[2]Trenes!AA71</f>
        <v>00602</v>
      </c>
      <c r="G70" s="12" t="str">
        <f>+[2]Trenes!AB71</f>
        <v>SC NORTE</v>
      </c>
    </row>
    <row r="71" spans="1:7" ht="15">
      <c r="A71" s="1">
        <f>+[2]Trenes!S72</f>
        <v>605</v>
      </c>
      <c r="B71" s="3">
        <f>+[2]Trenes!T72</f>
        <v>0.44097222222222227</v>
      </c>
      <c r="C71" s="3">
        <f>+[2]Trenes!U72</f>
        <v>0.57361111111111118</v>
      </c>
      <c r="D71" s="1" t="str">
        <f>+[2]Trenes!V72</f>
        <v>Madrid P.Atocha-Almudena Grand-Pamplona</v>
      </c>
      <c r="E71" s="11">
        <f>IF([2]Trenes!X72=0,"",[2]Trenes!X72)</f>
        <v>2</v>
      </c>
      <c r="F71" s="15" t="str">
        <f>+[2]Trenes!AA72</f>
        <v>00605</v>
      </c>
      <c r="G71" s="12" t="str">
        <f>+[2]Trenes!AB72</f>
        <v>SC NORTE</v>
      </c>
    </row>
    <row r="72" spans="1:7" ht="15">
      <c r="A72" s="1">
        <f>+[2]Trenes!S73</f>
        <v>606</v>
      </c>
      <c r="B72" s="3">
        <f>+[2]Trenes!T73</f>
        <v>0.63055555555555554</v>
      </c>
      <c r="C72" s="3">
        <f>+[2]Trenes!U73</f>
        <v>0.76250000000000007</v>
      </c>
      <c r="D72" s="1" t="str">
        <f>+[2]Trenes!V73</f>
        <v>Pamplona-Madrid P.Atocha-Almudena Grand</v>
      </c>
      <c r="E72" s="11">
        <f>IF([2]Trenes!X73=0,"",[2]Trenes!X73)</f>
        <v>2</v>
      </c>
      <c r="F72" s="15" t="str">
        <f>+[2]Trenes!AA73</f>
        <v>00606</v>
      </c>
      <c r="G72" s="12" t="str">
        <f>+[2]Trenes!AB73</f>
        <v>SC NORTE</v>
      </c>
    </row>
    <row r="73" spans="1:7" ht="15">
      <c r="A73" s="1">
        <f>+[2]Trenes!S74</f>
        <v>609</v>
      </c>
      <c r="B73" s="3">
        <f>+[2]Trenes!T74</f>
        <v>0.61805555555555558</v>
      </c>
      <c r="C73" s="3">
        <f>+[2]Trenes!U74</f>
        <v>0.76527777777777783</v>
      </c>
      <c r="D73" s="1" t="str">
        <f>+[2]Trenes!V74</f>
        <v>Madrid P.Atocha-Almudena Grand-Pamplona</v>
      </c>
      <c r="E73" s="11">
        <f>IF([2]Trenes!X74=0,"",[2]Trenes!X74)</f>
        <v>2</v>
      </c>
      <c r="F73" s="15" t="str">
        <f>+[2]Trenes!AA74</f>
        <v>00609</v>
      </c>
      <c r="G73" s="12" t="str">
        <f>+[2]Trenes!AB74</f>
        <v>SC NORTE</v>
      </c>
    </row>
    <row r="74" spans="1:7" ht="15">
      <c r="A74" s="1">
        <f>+[2]Trenes!S75</f>
        <v>610</v>
      </c>
      <c r="B74" s="3">
        <f>+[2]Trenes!T75</f>
        <v>0.81597222222222221</v>
      </c>
      <c r="C74" s="3">
        <f>+[2]Trenes!U75</f>
        <v>0.95763888888888893</v>
      </c>
      <c r="D74" s="1" t="str">
        <f>+[2]Trenes!V75</f>
        <v>Pamplona-Madrid P.Atocha-Almudena Grand</v>
      </c>
      <c r="E74" s="11">
        <f>IF([2]Trenes!X75=0,"",[2]Trenes!X75)</f>
        <v>2</v>
      </c>
      <c r="F74" s="15" t="str">
        <f>+[2]Trenes!AA75</f>
        <v>00610</v>
      </c>
      <c r="G74" s="12" t="str">
        <f>+[2]Trenes!AB75</f>
        <v>SC NORTE</v>
      </c>
    </row>
    <row r="75" spans="1:7" ht="15">
      <c r="A75" s="1">
        <f>+[2]Trenes!S76</f>
        <v>622</v>
      </c>
      <c r="B75" s="3">
        <f>+[2]Trenes!T76</f>
        <v>0.37847222222222227</v>
      </c>
      <c r="C75" s="3">
        <f>+[2]Trenes!U76</f>
        <v>0.84166666666666667</v>
      </c>
      <c r="D75" s="1" t="str">
        <f>+[2]Trenes!V76</f>
        <v>Barcelona-Sants-Monforte de Lemos</v>
      </c>
      <c r="E75" s="11">
        <f>IF([2]Trenes!X76=0,"",[2]Trenes!X76)</f>
        <v>2</v>
      </c>
      <c r="F75" s="15" t="str">
        <f>+[2]Trenes!AA76</f>
        <v>37722/00622/00632/37622</v>
      </c>
      <c r="G75" s="12" t="str">
        <f>+[2]Trenes!AB76</f>
        <v>SC TRANSVERSALES</v>
      </c>
    </row>
    <row r="76" spans="1:7" ht="15">
      <c r="A76" s="1">
        <f>+[2]Trenes!S77</f>
        <v>625</v>
      </c>
      <c r="B76" s="3">
        <f>+[2]Trenes!T77</f>
        <v>0.43055555555555558</v>
      </c>
      <c r="C76" s="3">
        <f>+[2]Trenes!U77</f>
        <v>0.89930555555555547</v>
      </c>
      <c r="D76" s="1" t="str">
        <f>+[2]Trenes!V77</f>
        <v>Monforte de Lemos-Barcelona-Sants</v>
      </c>
      <c r="E76" s="11">
        <f>IF([2]Trenes!X77=0,"",[2]Trenes!X77)</f>
        <v>2</v>
      </c>
      <c r="F76" s="15" t="str">
        <f>+[2]Trenes!AA77</f>
        <v>34625</v>
      </c>
      <c r="G76" s="12" t="str">
        <f>+[2]Trenes!AB77</f>
        <v>SC TRANSVERSALES</v>
      </c>
    </row>
    <row r="77" spans="1:7" ht="15">
      <c r="A77" s="1">
        <f>+[2]Trenes!S78</f>
        <v>630</v>
      </c>
      <c r="B77" s="3">
        <f>+[2]Trenes!T78</f>
        <v>0.51944444444444449</v>
      </c>
      <c r="C77" s="3">
        <f>+[2]Trenes!U78</f>
        <v>0.65763888888888888</v>
      </c>
      <c r="D77" s="1" t="str">
        <f>+[2]Trenes!V78</f>
        <v>Salamanca-Miranda de Ebro</v>
      </c>
      <c r="E77" s="11">
        <f>IF([2]Trenes!X78=0,"",[2]Trenes!X78)</f>
        <v>2</v>
      </c>
      <c r="F77" s="15" t="str">
        <f>+[2]Trenes!AA78</f>
        <v>00631/37631/34631/37431</v>
      </c>
      <c r="G77" s="12" t="str">
        <f>+[2]Trenes!AB78</f>
        <v>SC TRANSVERSALES</v>
      </c>
    </row>
    <row r="78" spans="1:7" ht="15">
      <c r="A78" s="1">
        <f>+[2]Trenes!S79</f>
        <v>632</v>
      </c>
      <c r="B78" s="3">
        <f>+[2]Trenes!T79</f>
        <v>0.61458333333333337</v>
      </c>
      <c r="C78" s="3">
        <f>+[2]Trenes!U79</f>
        <v>0.75416666666666676</v>
      </c>
      <c r="D78" s="1" t="str">
        <f>+[2]Trenes!V79</f>
        <v>Miranda de Ebro-Salamanca</v>
      </c>
      <c r="E78" s="11">
        <f>IF([2]Trenes!X79=0,"",[2]Trenes!X79)</f>
        <v>2</v>
      </c>
      <c r="F78" s="15" t="str">
        <f>+[2]Trenes!AA79</f>
        <v>00632/37632/37432/34632</v>
      </c>
      <c r="G78" s="12" t="str">
        <f>+[2]Trenes!AB79</f>
        <v>SC TRANSVERSALES</v>
      </c>
    </row>
    <row r="79" spans="1:7" ht="15">
      <c r="A79" s="1">
        <f>+[2]Trenes!S80</f>
        <v>670</v>
      </c>
      <c r="B79" s="3">
        <f>+[2]Trenes!T80</f>
        <v>0.3347222222222222</v>
      </c>
      <c r="C79" s="3">
        <f>+[2]Trenes!U80</f>
        <v>0.6020833333333333</v>
      </c>
      <c r="D79" s="1" t="str">
        <f>+[2]Trenes!V80</f>
        <v>Chamartin - Clara Campoamor-Almeria</v>
      </c>
      <c r="E79" s="11">
        <f>IF([2]Trenes!X80=0,"",[2]Trenes!X80)</f>
        <v>2</v>
      </c>
      <c r="F79" s="15" t="str">
        <f>+[2]Trenes!AA80</f>
        <v>37276/00276</v>
      </c>
      <c r="G79" s="12" t="str">
        <f>+[2]Trenes!AB80</f>
        <v>SC SUR</v>
      </c>
    </row>
    <row r="80" spans="1:7" ht="15">
      <c r="A80" s="1">
        <f>+[2]Trenes!S81</f>
        <v>695</v>
      </c>
      <c r="B80" s="3">
        <f>+[2]Trenes!T81</f>
        <v>0.31597222222222221</v>
      </c>
      <c r="C80" s="3">
        <f>+[2]Trenes!U81</f>
        <v>0.84513888888888899</v>
      </c>
      <c r="D80" s="1" t="str">
        <f>+[2]Trenes!V81</f>
        <v>Cadiz-Barcelona-Sants</v>
      </c>
      <c r="E80" s="11">
        <f>IF([2]Trenes!X81=0,"",[2]Trenes!X81)</f>
        <v>2</v>
      </c>
      <c r="F80" s="15" t="str">
        <f>+[2]Trenes!AA81</f>
        <v>00694</v>
      </c>
      <c r="G80" s="12" t="str">
        <f>+[2]Trenes!AB81</f>
        <v>SC TRANSVERSALES</v>
      </c>
    </row>
    <row r="81" spans="1:7" ht="15">
      <c r="A81" s="1">
        <f>+[2]Trenes!S82</f>
        <v>696</v>
      </c>
      <c r="B81" s="3">
        <f>+[2]Trenes!T82</f>
        <v>0.32291666666666669</v>
      </c>
      <c r="C81" s="3">
        <f>+[2]Trenes!U82</f>
        <v>0.88888888888888884</v>
      </c>
      <c r="D81" s="1" t="str">
        <f>+[2]Trenes!V82</f>
        <v>Barcelona-Sants-Cadiz</v>
      </c>
      <c r="E81" s="11">
        <f>IF([2]Trenes!X82=0,"",[2]Trenes!X82)</f>
        <v>2</v>
      </c>
      <c r="F81" s="15" t="str">
        <f>+[2]Trenes!AA82</f>
        <v>00697</v>
      </c>
      <c r="G81" s="12" t="str">
        <f>+[2]Trenes!AB82</f>
        <v>SC TRANSVERSALES</v>
      </c>
    </row>
    <row r="82" spans="1:7" ht="15">
      <c r="A82" s="1">
        <f>+[2]Trenes!S83</f>
        <v>701</v>
      </c>
      <c r="B82" s="3">
        <f>+[2]Trenes!T83</f>
        <v>0.75347222222222221</v>
      </c>
      <c r="C82" s="3">
        <f>+[2]Trenes!U83</f>
        <v>0.88958333333333339</v>
      </c>
      <c r="D82" s="1" t="str">
        <f>+[2]Trenes!V83</f>
        <v>Madrid P.Atocha-Almudena Grand-Logroño</v>
      </c>
      <c r="E82" s="11">
        <f>IF([2]Trenes!X83=0,"",[2]Trenes!X83)</f>
        <v>2</v>
      </c>
      <c r="F82" s="15" t="str">
        <f>+[2]Trenes!AA83</f>
        <v>37701/00701</v>
      </c>
      <c r="G82" s="12" t="str">
        <f>+[2]Trenes!AB83</f>
        <v>SC NORTE</v>
      </c>
    </row>
    <row r="83" spans="1:7" ht="15">
      <c r="A83" s="1">
        <f>+[2]Trenes!S84</f>
        <v>702</v>
      </c>
      <c r="B83" s="3">
        <f>+[2]Trenes!T84</f>
        <v>0.3125</v>
      </c>
      <c r="C83" s="3">
        <f>+[2]Trenes!U84</f>
        <v>0.45763888888888887</v>
      </c>
      <c r="D83" s="1" t="str">
        <f>+[2]Trenes!V84</f>
        <v>Logroño-Madrid P.Atocha-Almudena Grand</v>
      </c>
      <c r="E83" s="11">
        <f>IF([2]Trenes!X84=0,"",[2]Trenes!X84)</f>
        <v>2</v>
      </c>
      <c r="F83" s="15" t="str">
        <f>+[2]Trenes!AA84</f>
        <v>37702/00702</v>
      </c>
      <c r="G83" s="12" t="str">
        <f>+[2]Trenes!AB84</f>
        <v>SC NORTE</v>
      </c>
    </row>
    <row r="84" spans="1:7" ht="15">
      <c r="A84" s="1">
        <f>+[2]Trenes!S85</f>
        <v>801</v>
      </c>
      <c r="B84" s="3">
        <f>+[2]Trenes!T85</f>
        <v>0.81597222222222221</v>
      </c>
      <c r="C84" s="3">
        <f>+[2]Trenes!U85</f>
        <v>0.94444444444444453</v>
      </c>
      <c r="D84" s="1" t="str">
        <f>+[2]Trenes!V85</f>
        <v>Madrid P.Atocha-Almudena Grand-Pamplona</v>
      </c>
      <c r="E84" s="11">
        <f>IF([2]Trenes!X85=0,"",[2]Trenes!X85)</f>
        <v>2</v>
      </c>
      <c r="F84" s="15" t="str">
        <f>+[2]Trenes!AA85</f>
        <v>00801</v>
      </c>
      <c r="G84" s="12" t="str">
        <f>+[2]Trenes!AB85</f>
        <v>SC NORTE</v>
      </c>
    </row>
    <row r="85" spans="1:7" ht="15">
      <c r="A85" s="1">
        <f>+[2]Trenes!S86</f>
        <v>802</v>
      </c>
      <c r="B85" s="3">
        <f>+[2]Trenes!T86</f>
        <v>0.27777777777777779</v>
      </c>
      <c r="C85" s="3">
        <f>+[2]Trenes!U86</f>
        <v>0.40972222222222227</v>
      </c>
      <c r="D85" s="1" t="str">
        <f>+[2]Trenes!V86</f>
        <v>Pamplona-Madrid P.Atocha-Almudena Grand</v>
      </c>
      <c r="E85" s="11">
        <f>IF([2]Trenes!X86=0,"",[2]Trenes!X86)</f>
        <v>2</v>
      </c>
      <c r="F85" s="15" t="str">
        <f>+[2]Trenes!AA86</f>
        <v>00802</v>
      </c>
      <c r="G85" s="12" t="str">
        <f>+[2]Trenes!AB86</f>
        <v>SC NORTE</v>
      </c>
    </row>
    <row r="86" spans="1:7" ht="15">
      <c r="A86" s="1">
        <f>+[2]Trenes!S87</f>
        <v>807</v>
      </c>
      <c r="B86" s="3">
        <f>+[2]Trenes!T87</f>
        <v>0.73263888888888884</v>
      </c>
      <c r="C86" s="3">
        <f>+[2]Trenes!U87</f>
        <v>0.86319444444444438</v>
      </c>
      <c r="D86" s="1" t="str">
        <f>+[2]Trenes!V87</f>
        <v>Madrid P.Atocha-Almudena Grand-Pamplona</v>
      </c>
      <c r="E86" s="11" t="str">
        <f>IF([2]Trenes!X87=0,"",[2]Trenes!X87)</f>
        <v/>
      </c>
      <c r="F86" s="15" t="str">
        <f>+[2]Trenes!AA87</f>
        <v>00613/00807</v>
      </c>
      <c r="G86" s="12" t="str">
        <f>+[2]Trenes!AB87</f>
        <v>SC NORTE</v>
      </c>
    </row>
    <row r="87" spans="1:7" ht="15">
      <c r="A87" s="1">
        <f>+[2]Trenes!S88</f>
        <v>808</v>
      </c>
      <c r="B87" s="3">
        <f>+[2]Trenes!T88</f>
        <v>0.76736111111111116</v>
      </c>
      <c r="C87" s="3">
        <f>+[2]Trenes!U88</f>
        <v>0.89583333333333337</v>
      </c>
      <c r="D87" s="1" t="str">
        <f>+[2]Trenes!V88</f>
        <v>Pamplona-Madrid P.Atocha-Almudena Grand</v>
      </c>
      <c r="E87" s="11">
        <f>IF([2]Trenes!X88=0,"",[2]Trenes!X88)</f>
        <v>2</v>
      </c>
      <c r="F87" s="15" t="str">
        <f>+[2]Trenes!AA88</f>
        <v>00608/00808</v>
      </c>
      <c r="G87" s="12" t="str">
        <f>+[2]Trenes!AB88</f>
        <v>SC NORTE</v>
      </c>
    </row>
    <row r="88" spans="1:7" ht="15">
      <c r="A88" s="1">
        <f>+[2]Trenes!S89</f>
        <v>1043</v>
      </c>
      <c r="B88" s="3">
        <f>+[2]Trenes!T89</f>
        <v>0.28819444444444448</v>
      </c>
      <c r="C88" s="3">
        <f>+[2]Trenes!U89</f>
        <v>0.3263888888888889</v>
      </c>
      <c r="D88" s="1" t="str">
        <f>+[2]Trenes!V89</f>
        <v>Barcelona-Sants-Figueres - Vilafant</v>
      </c>
      <c r="E88" s="11" t="str">
        <f>IF([2]Trenes!X89=0,"",[2]Trenes!X89)</f>
        <v/>
      </c>
      <c r="F88" s="15" t="str">
        <f>+[2]Trenes!AA89</f>
        <v>34609/34609/34609</v>
      </c>
      <c r="G88" s="12" t="str">
        <f>+[2]Trenes!AB89</f>
        <v>SC MEDITERRÁNEO</v>
      </c>
    </row>
    <row r="89" spans="1:7" ht="15">
      <c r="A89" s="1">
        <f>+[2]Trenes!S90</f>
        <v>1070</v>
      </c>
      <c r="B89" s="3">
        <f>+[2]Trenes!T90</f>
        <v>0.30208333333333331</v>
      </c>
      <c r="C89" s="3">
        <f>+[2]Trenes!U90</f>
        <v>0.52638888888888891</v>
      </c>
      <c r="D89" s="1" t="str">
        <f>+[2]Trenes!V90</f>
        <v>Barcelona-Sants-Alacant-Terminal</v>
      </c>
      <c r="E89" s="11">
        <f>IF([2]Trenes!X90=0,"",[2]Trenes!X90)</f>
        <v>2</v>
      </c>
      <c r="F89" s="15" t="str">
        <f>+[2]Trenes!AA90</f>
        <v>01071</v>
      </c>
      <c r="G89" s="12" t="str">
        <f>+[2]Trenes!AB90</f>
        <v>SC MEDITERRÁNEO</v>
      </c>
    </row>
    <row r="90" spans="1:7" ht="15">
      <c r="A90" s="1">
        <f>+[2]Trenes!S91</f>
        <v>1072</v>
      </c>
      <c r="B90" s="3">
        <f>+[2]Trenes!T91</f>
        <v>0.28472222222222221</v>
      </c>
      <c r="C90" s="3">
        <f>+[2]Trenes!U91</f>
        <v>0.4236111111111111</v>
      </c>
      <c r="D90" s="1" t="str">
        <f>+[2]Trenes!V91</f>
        <v>Valencia Nord-Barcelona-Sants</v>
      </c>
      <c r="E90" s="11">
        <f>IF([2]Trenes!X91=0,"",[2]Trenes!X91)</f>
        <v>2</v>
      </c>
      <c r="F90" s="15" t="str">
        <f>+[2]Trenes!AA91</f>
        <v>01072</v>
      </c>
      <c r="G90" s="12" t="str">
        <f>+[2]Trenes!AB91</f>
        <v>SC MEDITERRÁNEO</v>
      </c>
    </row>
    <row r="91" spans="1:7" ht="15">
      <c r="A91" s="1">
        <f>+[2]Trenes!S92</f>
        <v>1080</v>
      </c>
      <c r="B91" s="3">
        <f>+[2]Trenes!T92</f>
        <v>0.2986111111111111</v>
      </c>
      <c r="C91" s="3">
        <f>+[2]Trenes!U92</f>
        <v>0.47152777777777777</v>
      </c>
      <c r="D91" s="1" t="str">
        <f>+[2]Trenes!V92</f>
        <v>Figueres - Vilafant-Valencia J.Sorolla</v>
      </c>
      <c r="E91" s="11" t="str">
        <f>IF([2]Trenes!X92=0,"",[2]Trenes!X92)</f>
        <v/>
      </c>
      <c r="F91" s="15" t="str">
        <f>+[2]Trenes!AA92</f>
        <v>01081/38042</v>
      </c>
      <c r="G91" s="12" t="str">
        <f>+[2]Trenes!AB92</f>
        <v>SC MEDITERRÁNEO</v>
      </c>
    </row>
    <row r="92" spans="1:7" ht="15">
      <c r="A92" s="1">
        <f>+[2]Trenes!S93</f>
        <v>1093</v>
      </c>
      <c r="B92" s="3">
        <f>+[2]Trenes!T93</f>
        <v>0.28819444444444448</v>
      </c>
      <c r="C92" s="3">
        <f>+[2]Trenes!U93</f>
        <v>0.51111111111111118</v>
      </c>
      <c r="D92" s="1" t="str">
        <f>+[2]Trenes!V93</f>
        <v>Alacant-Terminal-Barcelona-Sants</v>
      </c>
      <c r="E92" s="11">
        <f>IF([2]Trenes!X93=0,"",[2]Trenes!X93)</f>
        <v>2</v>
      </c>
      <c r="F92" s="15" t="str">
        <f>+[2]Trenes!AA93</f>
        <v>01092</v>
      </c>
      <c r="G92" s="12" t="str">
        <f>+[2]Trenes!AB93</f>
        <v>SC MEDITERRÁNEO</v>
      </c>
    </row>
    <row r="93" spans="1:7" ht="15">
      <c r="A93" s="1">
        <f>+[2]Trenes!S94</f>
        <v>1100</v>
      </c>
      <c r="B93" s="3">
        <f>+[2]Trenes!T94</f>
        <v>0.38194444444444442</v>
      </c>
      <c r="C93" s="3">
        <f>+[2]Trenes!U94</f>
        <v>0.64722222222222225</v>
      </c>
      <c r="D93" s="1" t="str">
        <f>+[2]Trenes!V94</f>
        <v>Figueres - Vilafant-Alacant-Terminal</v>
      </c>
      <c r="E93" s="11">
        <f>IF([2]Trenes!X94=0,"",[2]Trenes!X94)</f>
        <v>2</v>
      </c>
      <c r="F93" s="15" t="str">
        <f>+[2]Trenes!AA94</f>
        <v>01101/34102</v>
      </c>
      <c r="G93" s="12" t="str">
        <f>+[2]Trenes!AB94</f>
        <v>SC MEDITERRÁNEO</v>
      </c>
    </row>
    <row r="94" spans="1:7" ht="15">
      <c r="A94" s="1">
        <f>+[2]Trenes!S95</f>
        <v>1113</v>
      </c>
      <c r="B94" s="3">
        <f>+[2]Trenes!T95</f>
        <v>0.38541666666666669</v>
      </c>
      <c r="C94" s="3">
        <f>+[2]Trenes!U95</f>
        <v>0.60625000000000007</v>
      </c>
      <c r="D94" s="1" t="str">
        <f>+[2]Trenes!V95</f>
        <v>Alacant-Terminal-Barcelona-Sants</v>
      </c>
      <c r="E94" s="11">
        <f>IF([2]Trenes!X95=0,"",[2]Trenes!X95)</f>
        <v>2</v>
      </c>
      <c r="F94" s="15" t="str">
        <f>+[2]Trenes!AA95</f>
        <v>01112</v>
      </c>
      <c r="G94" s="12" t="str">
        <f>+[2]Trenes!AB95</f>
        <v>SC MEDITERRÁNEO</v>
      </c>
    </row>
    <row r="95" spans="1:7" ht="15">
      <c r="A95" s="1">
        <f>+[2]Trenes!S96</f>
        <v>1130</v>
      </c>
      <c r="B95" s="3">
        <f>+[2]Trenes!T96</f>
        <v>0.54166666666666663</v>
      </c>
      <c r="C95" s="3">
        <f>+[2]Trenes!U96</f>
        <v>0.68888888888888899</v>
      </c>
      <c r="D95" s="1" t="str">
        <f>+[2]Trenes!V96</f>
        <v>Barcelona-Sants-Valencia J.Sorolla</v>
      </c>
      <c r="E95" s="11" t="str">
        <f>IF([2]Trenes!X96=0,"",[2]Trenes!X96)</f>
        <v/>
      </c>
      <c r="F95" s="15" t="str">
        <f>+[2]Trenes!AA96</f>
        <v>01131/01131</v>
      </c>
      <c r="G95" s="12" t="str">
        <f>+[2]Trenes!AB96</f>
        <v>SC MEDITERRÁNEO</v>
      </c>
    </row>
    <row r="96" spans="1:7" ht="15">
      <c r="A96" s="1">
        <f>+[2]Trenes!S97</f>
        <v>1152</v>
      </c>
      <c r="B96" s="3">
        <f>+[2]Trenes!T97</f>
        <v>0.62638888888888888</v>
      </c>
      <c r="C96" s="3">
        <f>+[2]Trenes!U97</f>
        <v>0.7631944444444444</v>
      </c>
      <c r="D96" s="1" t="str">
        <f>+[2]Trenes!V97</f>
        <v>Valencia J.Sorolla-Barcelona-Sants</v>
      </c>
      <c r="E96" s="11" t="str">
        <f>IF([2]Trenes!X97=0,"",[2]Trenes!X97)</f>
        <v/>
      </c>
      <c r="F96" s="15" t="str">
        <f>+[2]Trenes!AA97</f>
        <v>01152/34153</v>
      </c>
      <c r="G96" s="12" t="str">
        <f>+[2]Trenes!AB97</f>
        <v>SC MEDITERRÁNEO</v>
      </c>
    </row>
    <row r="97" spans="1:7" ht="15">
      <c r="A97" s="1">
        <f>+[2]Trenes!S98</f>
        <v>1160</v>
      </c>
      <c r="B97" s="3">
        <f>+[2]Trenes!T98</f>
        <v>0.67361111111111116</v>
      </c>
      <c r="C97" s="3">
        <f>+[2]Trenes!U98</f>
        <v>0.89861111111111114</v>
      </c>
      <c r="D97" s="1" t="str">
        <f>+[2]Trenes!V98</f>
        <v>Barcelona-Sants-Alacant-Terminal</v>
      </c>
      <c r="E97" s="11">
        <f>IF([2]Trenes!X98=0,"",[2]Trenes!X98)</f>
        <v>2</v>
      </c>
      <c r="F97" s="15" t="str">
        <f>+[2]Trenes!AA98</f>
        <v>01161/01161</v>
      </c>
      <c r="G97" s="12" t="str">
        <f>+[2]Trenes!AB98</f>
        <v>SC MEDITERRÁNEO</v>
      </c>
    </row>
    <row r="98" spans="1:7" ht="15">
      <c r="A98" s="1">
        <f>+[2]Trenes!S99</f>
        <v>1163</v>
      </c>
      <c r="B98" s="3">
        <f>+[2]Trenes!T99</f>
        <v>0.5625</v>
      </c>
      <c r="C98" s="3">
        <f>+[2]Trenes!U99</f>
        <v>0.78402777777777777</v>
      </c>
      <c r="D98" s="1" t="str">
        <f>+[2]Trenes!V99</f>
        <v>Alacant-Terminal-Barcelona-Sants</v>
      </c>
      <c r="E98" s="11">
        <f>IF([2]Trenes!X99=0,"",[2]Trenes!X99)</f>
        <v>2</v>
      </c>
      <c r="F98" s="15" t="str">
        <f>+[2]Trenes!AA99</f>
        <v>01162</v>
      </c>
      <c r="G98" s="12" t="str">
        <f>+[2]Trenes!AB99</f>
        <v>SC MEDITERRÁNEO</v>
      </c>
    </row>
    <row r="99" spans="1:7" ht="15">
      <c r="A99" s="1">
        <f>+[2]Trenes!S100</f>
        <v>1180</v>
      </c>
      <c r="B99" s="3">
        <f>+[2]Trenes!T100</f>
        <v>0.71527777777777779</v>
      </c>
      <c r="C99" s="3">
        <f>+[2]Trenes!U100</f>
        <v>0.98611111111111116</v>
      </c>
      <c r="D99" s="1" t="str">
        <f>+[2]Trenes!V100</f>
        <v>Figueres - Vilafant-Alacant-Terminal</v>
      </c>
      <c r="E99" s="11">
        <f>IF([2]Trenes!X100=0,"",[2]Trenes!X100)</f>
        <v>2</v>
      </c>
      <c r="F99" s="15" t="str">
        <f>+[2]Trenes!AA100</f>
        <v>01181/34182</v>
      </c>
      <c r="G99" s="12" t="str">
        <f>+[2]Trenes!AB100</f>
        <v>SC MEDITERRÁNEO</v>
      </c>
    </row>
    <row r="100" spans="1:7" ht="15">
      <c r="A100" s="1">
        <f>+[2]Trenes!S101</f>
        <v>1193</v>
      </c>
      <c r="B100" s="3">
        <f>+[2]Trenes!T101</f>
        <v>0.70138888888888884</v>
      </c>
      <c r="C100" s="3">
        <f>+[2]Trenes!U101</f>
        <v>0.9194444444444444</v>
      </c>
      <c r="D100" s="1" t="str">
        <f>+[2]Trenes!V101</f>
        <v>Alacant-Terminal-Barcelona-Sants</v>
      </c>
      <c r="E100" s="11">
        <f>IF([2]Trenes!X101=0,"",[2]Trenes!X101)</f>
        <v>2</v>
      </c>
      <c r="F100" s="15" t="str">
        <f>+[2]Trenes!AA101</f>
        <v>01192</v>
      </c>
      <c r="G100" s="12" t="str">
        <f>+[2]Trenes!AB101</f>
        <v>SC MEDITERRÁNEO</v>
      </c>
    </row>
    <row r="101" spans="1:7" ht="15">
      <c r="A101" s="1">
        <f>+[2]Trenes!S102</f>
        <v>1201</v>
      </c>
      <c r="B101" s="3">
        <f>+[2]Trenes!T102</f>
        <v>0.8125</v>
      </c>
      <c r="C101" s="3">
        <f>+[2]Trenes!U102</f>
        <v>0.96319444444444446</v>
      </c>
      <c r="D101" s="1" t="str">
        <f>+[2]Trenes!V102</f>
        <v>Barcelona-Sants-Valencia Nord</v>
      </c>
      <c r="E101" s="11">
        <f>IF([2]Trenes!X102=0,"",[2]Trenes!X102)</f>
        <v>2</v>
      </c>
      <c r="F101" s="15" t="str">
        <f>+[2]Trenes!AA102</f>
        <v>01201</v>
      </c>
      <c r="G101" s="12" t="str">
        <f>+[2]Trenes!AB102</f>
        <v>SC MEDITERRÁNEO</v>
      </c>
    </row>
    <row r="102" spans="1:7" ht="15">
      <c r="A102" s="1">
        <f>+[2]Trenes!S103</f>
        <v>1400</v>
      </c>
      <c r="B102" s="3">
        <f>+[2]Trenes!T103</f>
        <v>0.82291666666666663</v>
      </c>
      <c r="C102" s="3">
        <f>+[2]Trenes!U103</f>
        <v>0.97222222222222221</v>
      </c>
      <c r="D102" s="1" t="str">
        <f>+[2]Trenes!V103</f>
        <v>Valencia J.Sorolla-Barcelona-Sants</v>
      </c>
      <c r="E102" s="11" t="str">
        <f>IF([2]Trenes!X103=0,"",[2]Trenes!X103)</f>
        <v/>
      </c>
      <c r="F102" s="15" t="str">
        <f>+[2]Trenes!AA103</f>
        <v>01402/01402</v>
      </c>
      <c r="G102" s="12" t="str">
        <f>+[2]Trenes!AB103</f>
        <v>SC MEDITERRÁNEO</v>
      </c>
    </row>
    <row r="103" spans="1:7" ht="15">
      <c r="A103" s="1">
        <f>+[2]Trenes!S104</f>
        <v>2063</v>
      </c>
      <c r="B103" s="3">
        <f>+[2]Trenes!T104</f>
        <v>0.26944444444444443</v>
      </c>
      <c r="C103" s="3">
        <f>+[2]Trenes!U104</f>
        <v>0.38750000000000001</v>
      </c>
      <c r="D103" s="1" t="str">
        <f>+[2]Trenes!V104</f>
        <v>Malaga María Zambrano-Madrid P.Atocha-Almudena Grand</v>
      </c>
      <c r="E103" s="11">
        <f>IF([2]Trenes!X104=0,"",[2]Trenes!X104)</f>
        <v>2</v>
      </c>
      <c r="F103" s="15" t="str">
        <f>+[2]Trenes!AA104</f>
        <v>02063</v>
      </c>
      <c r="G103" s="12" t="str">
        <f>+[2]Trenes!AB104</f>
        <v>SC SUR</v>
      </c>
    </row>
    <row r="104" spans="1:7" ht="15">
      <c r="A104" s="1">
        <f>+[2]Trenes!S105</f>
        <v>2070</v>
      </c>
      <c r="B104" s="3">
        <f>+[2]Trenes!T105</f>
        <v>0.29166666666666669</v>
      </c>
      <c r="C104" s="3">
        <f>+[2]Trenes!U105</f>
        <v>0.41111111111111115</v>
      </c>
      <c r="D104" s="1" t="str">
        <f>+[2]Trenes!V105</f>
        <v>Madrid P.Atocha-Almudena Grand-Sevilla S.J.</v>
      </c>
      <c r="E104" s="11" t="str">
        <f>IF([2]Trenes!X105=0,"",[2]Trenes!X105)</f>
        <v/>
      </c>
      <c r="F104" s="15" t="str">
        <f>+[2]Trenes!AA105</f>
        <v>02070</v>
      </c>
      <c r="G104" s="12" t="str">
        <f>+[2]Trenes!AB105</f>
        <v>SC SUR</v>
      </c>
    </row>
    <row r="105" spans="1:7" ht="15">
      <c r="A105" s="1">
        <f>+[2]Trenes!S106</f>
        <v>2071</v>
      </c>
      <c r="B105" s="3">
        <f>+[2]Trenes!T106</f>
        <v>0.2986111111111111</v>
      </c>
      <c r="C105" s="3">
        <f>+[2]Trenes!U106</f>
        <v>0.41805555555555557</v>
      </c>
      <c r="D105" s="1" t="str">
        <f>+[2]Trenes!V106</f>
        <v>Sevilla S.J.-Madrid P.Atocha-Almudena Grand</v>
      </c>
      <c r="E105" s="11" t="str">
        <f>IF([2]Trenes!X106=0,"",[2]Trenes!X106)</f>
        <v/>
      </c>
      <c r="F105" s="15" t="str">
        <f>+[2]Trenes!AA106</f>
        <v>02071</v>
      </c>
      <c r="G105" s="12" t="str">
        <f>+[2]Trenes!AB106</f>
        <v>SC SUR</v>
      </c>
    </row>
    <row r="106" spans="1:7" ht="15">
      <c r="A106" s="1">
        <f>+[2]Trenes!S107</f>
        <v>2072</v>
      </c>
      <c r="B106" s="3">
        <f>+[2]Trenes!T107</f>
        <v>0.30902777777777779</v>
      </c>
      <c r="C106" s="3">
        <f>+[2]Trenes!U107</f>
        <v>0.43541666666666662</v>
      </c>
      <c r="D106" s="1" t="str">
        <f>+[2]Trenes!V107</f>
        <v>Madrid P.Atocha-Almudena Grand-Malaga María Zambrano</v>
      </c>
      <c r="E106" s="11">
        <f>IF([2]Trenes!X107=0,"",[2]Trenes!X107)</f>
        <v>2</v>
      </c>
      <c r="F106" s="15" t="str">
        <f>+[2]Trenes!AA107</f>
        <v>02076/02072</v>
      </c>
      <c r="G106" s="12" t="str">
        <f>+[2]Trenes!AB107</f>
        <v>SC SUR</v>
      </c>
    </row>
    <row r="107" spans="1:7" ht="15">
      <c r="A107" s="1">
        <f>+[2]Trenes!S108</f>
        <v>2073</v>
      </c>
      <c r="B107" s="3">
        <f>+[2]Trenes!T108</f>
        <v>0.31458333333333333</v>
      </c>
      <c r="C107" s="3">
        <f>+[2]Trenes!U108</f>
        <v>0.4465277777777778</v>
      </c>
      <c r="D107" s="1" t="str">
        <f>+[2]Trenes!V108</f>
        <v>Malaga María Zambrano-Madrid P.Atocha-Almudena Grand</v>
      </c>
      <c r="E107" s="11">
        <f>IF([2]Trenes!X108=0,"",[2]Trenes!X108)</f>
        <v>2</v>
      </c>
      <c r="F107" s="15" t="str">
        <f>+[2]Trenes!AA108</f>
        <v>02077/02073</v>
      </c>
      <c r="G107" s="12" t="str">
        <f>+[2]Trenes!AB108</f>
        <v>SC SUR</v>
      </c>
    </row>
    <row r="108" spans="1:7" ht="15">
      <c r="A108" s="1">
        <f>+[2]Trenes!S109</f>
        <v>2074</v>
      </c>
      <c r="B108" s="3">
        <f>+[2]Trenes!T109</f>
        <v>0.3125</v>
      </c>
      <c r="C108" s="3">
        <f>+[2]Trenes!U109</f>
        <v>0.51041666666666663</v>
      </c>
      <c r="D108" s="1" t="str">
        <f>+[2]Trenes!V109</f>
        <v>Madrid P.Atocha-Almudena Grand-Cadiz</v>
      </c>
      <c r="E108" s="11">
        <f>IF([2]Trenes!X109=0,"",[2]Trenes!X109)</f>
        <v>2</v>
      </c>
      <c r="F108" s="15" t="str">
        <f>+[2]Trenes!AA109</f>
        <v>02074</v>
      </c>
      <c r="G108" s="12" t="str">
        <f>+[2]Trenes!AB109</f>
        <v>SC SUR</v>
      </c>
    </row>
    <row r="109" spans="1:7" ht="15">
      <c r="A109" s="1">
        <f>+[2]Trenes!S110</f>
        <v>2075</v>
      </c>
      <c r="B109" s="3">
        <f>+[2]Trenes!T110</f>
        <v>0.27430555555555552</v>
      </c>
      <c r="C109" s="3">
        <f>+[2]Trenes!U110</f>
        <v>0.46666666666666662</v>
      </c>
      <c r="D109" s="1" t="str">
        <f>+[2]Trenes!V110</f>
        <v>Cadiz-Madrid P.Atocha-Almudena Grand</v>
      </c>
      <c r="E109" s="11">
        <f>IF([2]Trenes!X110=0,"",[2]Trenes!X110)</f>
        <v>2</v>
      </c>
      <c r="F109" s="15" t="str">
        <f>+[2]Trenes!AA110</f>
        <v>02075</v>
      </c>
      <c r="G109" s="12" t="str">
        <f>+[2]Trenes!AB110</f>
        <v>SC SUR</v>
      </c>
    </row>
    <row r="110" spans="1:7" ht="15">
      <c r="A110" s="1">
        <f>+[2]Trenes!S111</f>
        <v>2076</v>
      </c>
      <c r="B110" s="3">
        <f>+[2]Trenes!T111</f>
        <v>0.4201388888888889</v>
      </c>
      <c r="C110" s="3">
        <f>+[2]Trenes!U111</f>
        <v>0.46111111111111108</v>
      </c>
      <c r="D110" s="1" t="str">
        <f>+[2]Trenes!V111</f>
        <v>Antequera Santa Ana-Granada</v>
      </c>
      <c r="E110" s="11">
        <f>IF([2]Trenes!X111=0,"",[2]Trenes!X111)</f>
        <v>2</v>
      </c>
      <c r="F110" s="15" t="str">
        <f>+[2]Trenes!AA111</f>
        <v>02076</v>
      </c>
      <c r="G110" s="12" t="str">
        <f>+[2]Trenes!AB111</f>
        <v>SC SUR</v>
      </c>
    </row>
    <row r="111" spans="1:7" ht="15">
      <c r="A111" s="1">
        <f>+[2]Trenes!S112</f>
        <v>2077</v>
      </c>
      <c r="B111" s="3">
        <f>+[2]Trenes!T112</f>
        <v>0.28888888888888892</v>
      </c>
      <c r="C111" s="3">
        <f>+[2]Trenes!U112</f>
        <v>0.33055555555555555</v>
      </c>
      <c r="D111" s="1" t="str">
        <f>+[2]Trenes!V112</f>
        <v>Granada-Antequera Santa Ana</v>
      </c>
      <c r="E111" s="11">
        <f>IF([2]Trenes!X112=0,"",[2]Trenes!X112)</f>
        <v>2</v>
      </c>
      <c r="F111" s="15" t="str">
        <f>+[2]Trenes!AA112</f>
        <v>02077</v>
      </c>
      <c r="G111" s="12" t="str">
        <f>+[2]Trenes!AB112</f>
        <v>SC SUR</v>
      </c>
    </row>
    <row r="112" spans="1:7" ht="15">
      <c r="A112" s="1">
        <f>+[2]Trenes!S113</f>
        <v>2080</v>
      </c>
      <c r="B112" s="3">
        <f>+[2]Trenes!T113</f>
        <v>0.33333333333333331</v>
      </c>
      <c r="C112" s="3">
        <f>+[2]Trenes!U113</f>
        <v>0.4465277777777778</v>
      </c>
      <c r="D112" s="1" t="str">
        <f>+[2]Trenes!V113</f>
        <v>Madrid P.Atocha-Almudena Grand-Sevilla S.J.</v>
      </c>
      <c r="E112" s="11">
        <f>IF([2]Trenes!X113=0,"",[2]Trenes!X113)</f>
        <v>2</v>
      </c>
      <c r="F112" s="15" t="str">
        <f>+[2]Trenes!AA113</f>
        <v>02080</v>
      </c>
      <c r="G112" s="12" t="str">
        <f>+[2]Trenes!AB113</f>
        <v>SC SUR</v>
      </c>
    </row>
    <row r="113" spans="1:7" ht="15">
      <c r="A113" s="1">
        <f>+[2]Trenes!S114</f>
        <v>2081</v>
      </c>
      <c r="B113" s="3">
        <f>+[2]Trenes!T114</f>
        <v>0.35555555555555557</v>
      </c>
      <c r="C113" s="3">
        <f>+[2]Trenes!U114</f>
        <v>0.4694444444444445</v>
      </c>
      <c r="D113" s="1" t="str">
        <f>+[2]Trenes!V114</f>
        <v>Sevilla S.J.-Madrid P.Atocha-Almudena Grand</v>
      </c>
      <c r="E113" s="11">
        <f>IF([2]Trenes!X114=0,"",[2]Trenes!X114)</f>
        <v>2</v>
      </c>
      <c r="F113" s="15" t="str">
        <f>+[2]Trenes!AA114</f>
        <v>02081</v>
      </c>
      <c r="G113" s="12" t="str">
        <f>+[2]Trenes!AB114</f>
        <v>SC SUR</v>
      </c>
    </row>
    <row r="114" spans="1:7" ht="15">
      <c r="A114" s="1">
        <f>+[2]Trenes!S115</f>
        <v>2082</v>
      </c>
      <c r="B114" s="3">
        <f>+[2]Trenes!T115</f>
        <v>0.35416666666666669</v>
      </c>
      <c r="C114" s="3">
        <f>+[2]Trenes!U115</f>
        <v>0.46666666666666662</v>
      </c>
      <c r="D114" s="1" t="str">
        <f>+[2]Trenes!V115</f>
        <v>Madrid P.Atocha-Almudena Grand-Malaga María Zambrano</v>
      </c>
      <c r="E114" s="11">
        <f>IF([2]Trenes!X115=0,"",[2]Trenes!X115)</f>
        <v>2</v>
      </c>
      <c r="F114" s="15" t="str">
        <f>+[2]Trenes!AA115</f>
        <v>02082</v>
      </c>
      <c r="G114" s="12" t="str">
        <f>+[2]Trenes!AB115</f>
        <v>SC SUR</v>
      </c>
    </row>
    <row r="115" spans="1:7" ht="15">
      <c r="A115" s="1">
        <f>+[2]Trenes!S116</f>
        <v>2083</v>
      </c>
      <c r="B115" s="3">
        <f>+[2]Trenes!T116</f>
        <v>0.33680555555555558</v>
      </c>
      <c r="C115" s="3">
        <f>+[2]Trenes!U116</f>
        <v>0.45069444444444445</v>
      </c>
      <c r="D115" s="1" t="str">
        <f>+[2]Trenes!V116</f>
        <v>Malaga María Zambrano-Madrid P.Atocha-Almudena Grand</v>
      </c>
      <c r="E115" s="11" t="str">
        <f>IF([2]Trenes!X116=0,"",[2]Trenes!X116)</f>
        <v/>
      </c>
      <c r="F115" s="15" t="str">
        <f>+[2]Trenes!AA116</f>
        <v>02083</v>
      </c>
      <c r="G115" s="12" t="str">
        <f>+[2]Trenes!AB116</f>
        <v>SC SUR</v>
      </c>
    </row>
    <row r="116" spans="1:7" ht="15">
      <c r="A116" s="1">
        <f>+[2]Trenes!S117</f>
        <v>2091</v>
      </c>
      <c r="B116" s="3">
        <f>+[2]Trenes!T117</f>
        <v>0.39999999999999997</v>
      </c>
      <c r="C116" s="3">
        <f>+[2]Trenes!U117</f>
        <v>0.50902777777777775</v>
      </c>
      <c r="D116" s="1" t="str">
        <f>+[2]Trenes!V117</f>
        <v>Sevilla S.J.-Madrid P.Atocha-Almudena Grand</v>
      </c>
      <c r="E116" s="11">
        <f>IF([2]Trenes!X117=0,"",[2]Trenes!X117)</f>
        <v>2</v>
      </c>
      <c r="F116" s="15" t="str">
        <f>+[2]Trenes!AA117</f>
        <v>02091</v>
      </c>
      <c r="G116" s="12" t="str">
        <f>+[2]Trenes!AB117</f>
        <v>SC SUR</v>
      </c>
    </row>
    <row r="117" spans="1:7" ht="15">
      <c r="A117" s="1">
        <f>+[2]Trenes!S118</f>
        <v>2092</v>
      </c>
      <c r="B117" s="3">
        <f>+[2]Trenes!T118</f>
        <v>0.39930555555555558</v>
      </c>
      <c r="C117" s="3">
        <f>+[2]Trenes!U118</f>
        <v>0.52500000000000002</v>
      </c>
      <c r="D117" s="1" t="str">
        <f>+[2]Trenes!V118</f>
        <v>Madrid P.Atocha-Almudena Grand-Malaga María Zambrano</v>
      </c>
      <c r="E117" s="11" t="str">
        <f>IF([2]Trenes!X118=0,"",[2]Trenes!X118)</f>
        <v/>
      </c>
      <c r="F117" s="15" t="str">
        <f>+[2]Trenes!AA118</f>
        <v>02092</v>
      </c>
      <c r="G117" s="12" t="str">
        <f>+[2]Trenes!AB118</f>
        <v>SC SUR</v>
      </c>
    </row>
    <row r="118" spans="1:7" ht="15">
      <c r="A118" s="1">
        <f>+[2]Trenes!S119</f>
        <v>2093</v>
      </c>
      <c r="B118" s="3">
        <f>+[2]Trenes!T119</f>
        <v>0.37361111111111112</v>
      </c>
      <c r="C118" s="3">
        <f>+[2]Trenes!U119</f>
        <v>0.50555555555555554</v>
      </c>
      <c r="D118" s="1" t="str">
        <f>+[2]Trenes!V119</f>
        <v>Malaga María Zambrano-Madrid P.Atocha-Almudena Grand</v>
      </c>
      <c r="E118" s="11">
        <f>IF([2]Trenes!X119=0,"",[2]Trenes!X119)</f>
        <v>2</v>
      </c>
      <c r="F118" s="15" t="str">
        <f>+[2]Trenes!AA119</f>
        <v>02093</v>
      </c>
      <c r="G118" s="12" t="str">
        <f>+[2]Trenes!AB119</f>
        <v>SC SUR</v>
      </c>
    </row>
    <row r="119" spans="1:7" ht="15">
      <c r="A119" s="1">
        <f>+[2]Trenes!S120</f>
        <v>2100</v>
      </c>
      <c r="B119" s="3">
        <f>+[2]Trenes!T120</f>
        <v>0.41666666666666669</v>
      </c>
      <c r="C119" s="3">
        <f>+[2]Trenes!U120</f>
        <v>0.52986111111111112</v>
      </c>
      <c r="D119" s="1" t="str">
        <f>+[2]Trenes!V120</f>
        <v>Madrid P.Atocha-Almudena Grand-Sevilla S.J.</v>
      </c>
      <c r="E119" s="11">
        <f>IF([2]Trenes!X120=0,"",[2]Trenes!X120)</f>
        <v>2</v>
      </c>
      <c r="F119" s="15" t="str">
        <f>+[2]Trenes!AA120</f>
        <v>02100</v>
      </c>
      <c r="G119" s="12" t="str">
        <f>+[2]Trenes!AB120</f>
        <v>SC SUR</v>
      </c>
    </row>
    <row r="120" spans="1:7" ht="15">
      <c r="A120" s="1">
        <f>+[2]Trenes!S121</f>
        <v>2101</v>
      </c>
      <c r="B120" s="3">
        <f>+[2]Trenes!T121</f>
        <v>0.44375000000000003</v>
      </c>
      <c r="C120" s="3">
        <f>+[2]Trenes!U121</f>
        <v>0.55833333333333335</v>
      </c>
      <c r="D120" s="1" t="str">
        <f>+[2]Trenes!V121</f>
        <v>Sevilla S.J.-Madrid P.Atocha-Almudena Grand</v>
      </c>
      <c r="E120" s="11" t="str">
        <f>IF([2]Trenes!X121=0,"",[2]Trenes!X121)</f>
        <v/>
      </c>
      <c r="F120" s="15" t="str">
        <f>+[2]Trenes!AA121</f>
        <v>02101</v>
      </c>
      <c r="G120" s="12" t="str">
        <f>+[2]Trenes!AB121</f>
        <v>SC SUR</v>
      </c>
    </row>
    <row r="121" spans="1:7" ht="15">
      <c r="A121" s="1">
        <f>+[2]Trenes!S122</f>
        <v>2102</v>
      </c>
      <c r="B121" s="3">
        <f>+[2]Trenes!T122</f>
        <v>0.4375</v>
      </c>
      <c r="C121" s="3">
        <f>+[2]Trenes!U122</f>
        <v>0.54999999999999993</v>
      </c>
      <c r="D121" s="1" t="str">
        <f>+[2]Trenes!V122</f>
        <v>Madrid P.Atocha-Almudena Grand-Malaga María Zambrano</v>
      </c>
      <c r="E121" s="11">
        <f>IF([2]Trenes!X122=0,"",[2]Trenes!X122)</f>
        <v>2</v>
      </c>
      <c r="F121" s="15" t="str">
        <f>+[2]Trenes!AA122</f>
        <v>02102</v>
      </c>
      <c r="G121" s="12" t="str">
        <f>+[2]Trenes!AB122</f>
        <v>SC SUR</v>
      </c>
    </row>
    <row r="122" spans="1:7" ht="15">
      <c r="A122" s="1">
        <f>+[2]Trenes!S123</f>
        <v>2109</v>
      </c>
      <c r="B122" s="3">
        <f>+[2]Trenes!T123</f>
        <v>0.45</v>
      </c>
      <c r="C122" s="3">
        <f>+[2]Trenes!U123</f>
        <v>0.5854166666666667</v>
      </c>
      <c r="D122" s="1" t="str">
        <f>+[2]Trenes!V123</f>
        <v>Malaga María Zambrano-Madrid P.Atocha-Almudena Grand</v>
      </c>
      <c r="E122" s="11">
        <f>IF([2]Trenes!X123=0,"",[2]Trenes!X123)</f>
        <v>2</v>
      </c>
      <c r="F122" s="15" t="str">
        <f>+[2]Trenes!AA123</f>
        <v>02109</v>
      </c>
      <c r="G122" s="12" t="str">
        <f>+[2]Trenes!AB123</f>
        <v>SC SUR</v>
      </c>
    </row>
    <row r="123" spans="1:7" ht="15">
      <c r="A123" s="1">
        <f>+[2]Trenes!S124</f>
        <v>2110</v>
      </c>
      <c r="B123" s="3">
        <f>+[2]Trenes!T124</f>
        <v>0.46180555555555558</v>
      </c>
      <c r="C123" s="3">
        <f>+[2]Trenes!U124</f>
        <v>0.57500000000000007</v>
      </c>
      <c r="D123" s="1" t="str">
        <f>+[2]Trenes!V124</f>
        <v>Madrid P.Atocha-Almudena Grand-Sevilla S.J.</v>
      </c>
      <c r="E123" s="11" t="str">
        <f>IF([2]Trenes!X124=0,"",[2]Trenes!X124)</f>
        <v/>
      </c>
      <c r="F123" s="15" t="str">
        <f>+[2]Trenes!AA124</f>
        <v>02110</v>
      </c>
      <c r="G123" s="12" t="str">
        <f>+[2]Trenes!AB124</f>
        <v>SC SUR</v>
      </c>
    </row>
    <row r="124" spans="1:7" ht="15">
      <c r="A124" s="1">
        <f>+[2]Trenes!S125</f>
        <v>2111</v>
      </c>
      <c r="B124" s="3">
        <f>+[2]Trenes!T125</f>
        <v>0.48402777777777778</v>
      </c>
      <c r="C124" s="3">
        <f>+[2]Trenes!U125</f>
        <v>0.59722222222222221</v>
      </c>
      <c r="D124" s="1" t="str">
        <f>+[2]Trenes!V125</f>
        <v>Sevilla S.J.-Madrid P.Atocha-Almudena Grand</v>
      </c>
      <c r="E124" s="11">
        <f>IF([2]Trenes!X125=0,"",[2]Trenes!X125)</f>
        <v>2</v>
      </c>
      <c r="F124" s="15" t="str">
        <f>+[2]Trenes!AA125</f>
        <v>02111</v>
      </c>
      <c r="G124" s="12" t="str">
        <f>+[2]Trenes!AB125</f>
        <v>SC SUR</v>
      </c>
    </row>
    <row r="125" spans="1:7" ht="15">
      <c r="A125" s="1">
        <f>+[2]Trenes!S126</f>
        <v>2112</v>
      </c>
      <c r="B125" s="3">
        <f>+[2]Trenes!T126</f>
        <v>0.4826388888888889</v>
      </c>
      <c r="C125" s="3">
        <f>+[2]Trenes!U126</f>
        <v>0.59930555555555554</v>
      </c>
      <c r="D125" s="1" t="str">
        <f>+[2]Trenes!V126</f>
        <v>Madrid P.Atocha-Almudena Grand-Malaga María Zambrano</v>
      </c>
      <c r="E125" s="11" t="str">
        <f>IF([2]Trenes!X126=0,"",[2]Trenes!X126)</f>
        <v/>
      </c>
      <c r="F125" s="15" t="str">
        <f>+[2]Trenes!AA126</f>
        <v>02112</v>
      </c>
      <c r="G125" s="12" t="str">
        <f>+[2]Trenes!AB126</f>
        <v>SC SUR</v>
      </c>
    </row>
    <row r="126" spans="1:7" ht="15">
      <c r="A126" s="1">
        <f>+[2]Trenes!S127</f>
        <v>2122</v>
      </c>
      <c r="B126" s="3">
        <f>+[2]Trenes!T127</f>
        <v>0.52430555555555558</v>
      </c>
      <c r="C126" s="3">
        <f>+[2]Trenes!U127</f>
        <v>0.64861111111111114</v>
      </c>
      <c r="D126" s="1" t="str">
        <f>+[2]Trenes!V127</f>
        <v>Madrid P.Atocha-Almudena Grand-Malaga María Zambrano</v>
      </c>
      <c r="E126" s="11">
        <f>IF([2]Trenes!X127=0,"",[2]Trenes!X127)</f>
        <v>2</v>
      </c>
      <c r="F126" s="15" t="str">
        <f>+[2]Trenes!AA127</f>
        <v>02122</v>
      </c>
      <c r="G126" s="12" t="str">
        <f>+[2]Trenes!AB127</f>
        <v>SC SUR</v>
      </c>
    </row>
    <row r="127" spans="1:7" ht="15">
      <c r="A127" s="1">
        <f>+[2]Trenes!S128</f>
        <v>2123</v>
      </c>
      <c r="B127" s="3">
        <f>+[2]Trenes!T128</f>
        <v>0.49861111111111112</v>
      </c>
      <c r="C127" s="3">
        <f>+[2]Trenes!U128</f>
        <v>0.6166666666666667</v>
      </c>
      <c r="D127" s="1" t="str">
        <f>+[2]Trenes!V128</f>
        <v>Malaga María Zambrano-Madrid P.Atocha-Almudena Grand</v>
      </c>
      <c r="E127" s="11">
        <f>IF([2]Trenes!X128=0,"",[2]Trenes!X128)</f>
        <v>2</v>
      </c>
      <c r="F127" s="15" t="str">
        <f>+[2]Trenes!AA128</f>
        <v>02123</v>
      </c>
      <c r="G127" s="12" t="str">
        <f>+[2]Trenes!AB128</f>
        <v>SC SUR</v>
      </c>
    </row>
    <row r="128" spans="1:7" ht="15">
      <c r="A128" s="1">
        <f>+[2]Trenes!S129</f>
        <v>2130</v>
      </c>
      <c r="B128" s="3">
        <f>+[2]Trenes!T129</f>
        <v>0.54166666666666663</v>
      </c>
      <c r="C128" s="3">
        <f>+[2]Trenes!U129</f>
        <v>0.65486111111111112</v>
      </c>
      <c r="D128" s="1" t="str">
        <f>+[2]Trenes!V129</f>
        <v>Madrid P.Atocha-Almudena Grand-Sevilla S.J.</v>
      </c>
      <c r="E128" s="11">
        <f>IF([2]Trenes!X129=0,"",[2]Trenes!X129)</f>
        <v>2</v>
      </c>
      <c r="F128" s="15" t="str">
        <f>+[2]Trenes!AA129</f>
        <v>02130</v>
      </c>
      <c r="G128" s="12" t="str">
        <f>+[2]Trenes!AB129</f>
        <v>SC SUR</v>
      </c>
    </row>
    <row r="129" spans="1:7" ht="15">
      <c r="A129" s="1">
        <f>+[2]Trenes!S130</f>
        <v>2134</v>
      </c>
      <c r="B129" s="3">
        <f>+[2]Trenes!T130</f>
        <v>0.50347222222222221</v>
      </c>
      <c r="C129" s="3">
        <f>+[2]Trenes!U130</f>
        <v>0.69513888888888886</v>
      </c>
      <c r="D129" s="1" t="str">
        <f>+[2]Trenes!V130</f>
        <v>Madrid P.Atocha-Almudena Grand-Cadiz</v>
      </c>
      <c r="E129" s="11">
        <f>IF([2]Trenes!X130=0,"",[2]Trenes!X130)</f>
        <v>2</v>
      </c>
      <c r="F129" s="15" t="str">
        <f>+[2]Trenes!AA130</f>
        <v>02134</v>
      </c>
      <c r="G129" s="12" t="str">
        <f>+[2]Trenes!AB130</f>
        <v>SC SUR</v>
      </c>
    </row>
    <row r="130" spans="1:7" ht="15">
      <c r="A130" s="1">
        <f>+[2]Trenes!S131</f>
        <v>2135</v>
      </c>
      <c r="B130" s="3">
        <f>+[2]Trenes!T131</f>
        <v>0.58472222222222225</v>
      </c>
      <c r="C130" s="3">
        <f>+[2]Trenes!U131</f>
        <v>0.77708333333333324</v>
      </c>
      <c r="D130" s="1" t="str">
        <f>+[2]Trenes!V131</f>
        <v>Cadiz-Madrid P.Atocha-Almudena Grand</v>
      </c>
      <c r="E130" s="11">
        <f>IF([2]Trenes!X131=0,"",[2]Trenes!X131)</f>
        <v>2</v>
      </c>
      <c r="F130" s="15" t="str">
        <f>+[2]Trenes!AA131</f>
        <v>02135</v>
      </c>
      <c r="G130" s="12" t="str">
        <f>+[2]Trenes!AB131</f>
        <v>SC SUR</v>
      </c>
    </row>
    <row r="131" spans="1:7" ht="15">
      <c r="A131" s="1">
        <f>+[2]Trenes!S132</f>
        <v>2140</v>
      </c>
      <c r="B131" s="3">
        <f>+[2]Trenes!T132</f>
        <v>0.58333333333333337</v>
      </c>
      <c r="C131" s="3">
        <f>+[2]Trenes!U132</f>
        <v>0.69652777777777775</v>
      </c>
      <c r="D131" s="1" t="str">
        <f>+[2]Trenes!V132</f>
        <v>Madrid P.Atocha-Almudena Grand-Sevilla S.J.</v>
      </c>
      <c r="E131" s="11" t="str">
        <f>IF([2]Trenes!X132=0,"",[2]Trenes!X132)</f>
        <v/>
      </c>
      <c r="F131" s="15" t="str">
        <f>+[2]Trenes!AA132</f>
        <v>02140</v>
      </c>
      <c r="G131" s="12" t="str">
        <f>+[2]Trenes!AB132</f>
        <v>SC SUR</v>
      </c>
    </row>
    <row r="132" spans="1:7" ht="15">
      <c r="A132" s="1">
        <f>+[2]Trenes!S133</f>
        <v>2141</v>
      </c>
      <c r="B132" s="3">
        <f>+[2]Trenes!T133</f>
        <v>0.61319444444444449</v>
      </c>
      <c r="C132" s="3">
        <f>+[2]Trenes!U133</f>
        <v>0.72569444444444453</v>
      </c>
      <c r="D132" s="1" t="str">
        <f>+[2]Trenes!V133</f>
        <v>Sevilla S.J.-Madrid P.Atocha-Almudena Grand</v>
      </c>
      <c r="E132" s="11" t="str">
        <f>IF([2]Trenes!X133=0,"",[2]Trenes!X133)</f>
        <v/>
      </c>
      <c r="F132" s="15" t="str">
        <f>+[2]Trenes!AA133</f>
        <v>02141</v>
      </c>
      <c r="G132" s="12" t="str">
        <f>+[2]Trenes!AB133</f>
        <v>SC SUR</v>
      </c>
    </row>
    <row r="133" spans="1:7" ht="15">
      <c r="A133" s="1">
        <f>+[2]Trenes!S134</f>
        <v>2142</v>
      </c>
      <c r="B133" s="3">
        <f>+[2]Trenes!T134</f>
        <v>0.60763888888888895</v>
      </c>
      <c r="C133" s="3">
        <f>+[2]Trenes!U134</f>
        <v>0.72916666666666663</v>
      </c>
      <c r="D133" s="1" t="str">
        <f>+[2]Trenes!V134</f>
        <v>Madrid P.Atocha-Almudena Grand-Malaga María Zambrano</v>
      </c>
      <c r="E133" s="11">
        <f>IF([2]Trenes!X134=0,"",[2]Trenes!X134)</f>
        <v>2</v>
      </c>
      <c r="F133" s="15" t="str">
        <f>+[2]Trenes!AA134</f>
        <v>02146/02142</v>
      </c>
      <c r="G133" s="12" t="str">
        <f>+[2]Trenes!AB134</f>
        <v>SC SUR</v>
      </c>
    </row>
    <row r="134" spans="1:7" ht="15">
      <c r="A134" s="1">
        <f>+[2]Trenes!S135</f>
        <v>2143</v>
      </c>
      <c r="B134" s="3">
        <f>+[2]Trenes!T135</f>
        <v>0.58819444444444446</v>
      </c>
      <c r="C134" s="3">
        <f>+[2]Trenes!U135</f>
        <v>0.71875</v>
      </c>
      <c r="D134" s="1" t="str">
        <f>+[2]Trenes!V135</f>
        <v>Malaga María Zambrano-Madrid P.Atocha-Almudena Grand</v>
      </c>
      <c r="E134" s="11" t="str">
        <f>IF([2]Trenes!X135=0,"",[2]Trenes!X135)</f>
        <v/>
      </c>
      <c r="F134" s="15" t="str">
        <f>+[2]Trenes!AA135</f>
        <v>02143</v>
      </c>
      <c r="G134" s="12" t="str">
        <f>+[2]Trenes!AB135</f>
        <v>SC SUR</v>
      </c>
    </row>
    <row r="135" spans="1:7" ht="15">
      <c r="A135" s="1">
        <f>+[2]Trenes!S136</f>
        <v>2150</v>
      </c>
      <c r="B135" s="3">
        <f>+[2]Trenes!T136</f>
        <v>0.625</v>
      </c>
      <c r="C135" s="3">
        <f>+[2]Trenes!U136</f>
        <v>0.73819444444444438</v>
      </c>
      <c r="D135" s="1" t="str">
        <f>+[2]Trenes!V136</f>
        <v>Madrid P.Atocha-Almudena Grand-Sevilla S.J.</v>
      </c>
      <c r="E135" s="11">
        <f>IF([2]Trenes!X136=0,"",[2]Trenes!X136)</f>
        <v>2</v>
      </c>
      <c r="F135" s="15" t="str">
        <f>+[2]Trenes!AA136</f>
        <v>02150</v>
      </c>
      <c r="G135" s="12" t="str">
        <f>+[2]Trenes!AB136</f>
        <v>SC SUR</v>
      </c>
    </row>
    <row r="136" spans="1:7" ht="15">
      <c r="A136" s="1">
        <f>+[2]Trenes!S137</f>
        <v>2151</v>
      </c>
      <c r="B136" s="3">
        <f>+[2]Trenes!T137</f>
        <v>0.65069444444444446</v>
      </c>
      <c r="C136" s="3">
        <f>+[2]Trenes!U137</f>
        <v>0.7631944444444444</v>
      </c>
      <c r="D136" s="1" t="str">
        <f>+[2]Trenes!V137</f>
        <v>Sevilla S.J.-Madrid P.Atocha-Almudena Grand</v>
      </c>
      <c r="E136" s="11">
        <f>IF([2]Trenes!X137=0,"",[2]Trenes!X137)</f>
        <v>2</v>
      </c>
      <c r="F136" s="15" t="str">
        <f>+[2]Trenes!AA137</f>
        <v>02151</v>
      </c>
      <c r="G136" s="12" t="str">
        <f>+[2]Trenes!AB137</f>
        <v>SC SUR</v>
      </c>
    </row>
    <row r="137" spans="1:7" ht="15">
      <c r="A137" s="1">
        <f>+[2]Trenes!S138</f>
        <v>2152</v>
      </c>
      <c r="B137" s="3">
        <f>+[2]Trenes!T138</f>
        <v>0.65277777777777779</v>
      </c>
      <c r="C137" s="3">
        <f>+[2]Trenes!U138</f>
        <v>0.76527777777777783</v>
      </c>
      <c r="D137" s="1" t="str">
        <f>+[2]Trenes!V138</f>
        <v>Madrid P.Atocha-Almudena Grand-Malaga María Zambrano</v>
      </c>
      <c r="E137" s="11">
        <f>IF([2]Trenes!X138=0,"",[2]Trenes!X138)</f>
        <v>2</v>
      </c>
      <c r="F137" s="15" t="str">
        <f>+[2]Trenes!AA138</f>
        <v>02152</v>
      </c>
      <c r="G137" s="12" t="str">
        <f>+[2]Trenes!AB138</f>
        <v>SC SUR</v>
      </c>
    </row>
    <row r="138" spans="1:7" ht="15">
      <c r="A138" s="1">
        <f>+[2]Trenes!S139</f>
        <v>2153</v>
      </c>
      <c r="B138" s="3">
        <f>+[2]Trenes!T139</f>
        <v>0.62361111111111112</v>
      </c>
      <c r="C138" s="3">
        <f>+[2]Trenes!U139</f>
        <v>0.73749999999999993</v>
      </c>
      <c r="D138" s="1" t="str">
        <f>+[2]Trenes!V139</f>
        <v>Malaga María Zambrano-Madrid P.Atocha-Almudena Grand</v>
      </c>
      <c r="E138" s="11">
        <f>IF([2]Trenes!X139=0,"",[2]Trenes!X139)</f>
        <v>2</v>
      </c>
      <c r="F138" s="15" t="str">
        <f>+[2]Trenes!AA139</f>
        <v>02153</v>
      </c>
      <c r="G138" s="12" t="str">
        <f>+[2]Trenes!AB139</f>
        <v>SC SUR</v>
      </c>
    </row>
    <row r="139" spans="1:7" ht="15">
      <c r="A139" s="1">
        <f>+[2]Trenes!S140</f>
        <v>2160</v>
      </c>
      <c r="B139" s="3">
        <f>+[2]Trenes!T140</f>
        <v>0.66597222222222219</v>
      </c>
      <c r="C139" s="3">
        <f>+[2]Trenes!U140</f>
        <v>0.77847222222222223</v>
      </c>
      <c r="D139" s="1" t="str">
        <f>+[2]Trenes!V140</f>
        <v>Madrid P.Atocha-Almudena Grand-Sevilla S.J.</v>
      </c>
      <c r="E139" s="11" t="str">
        <f>IF([2]Trenes!X140=0,"",[2]Trenes!X140)</f>
        <v/>
      </c>
      <c r="F139" s="15" t="str">
        <f>+[2]Trenes!AA140</f>
        <v>02160</v>
      </c>
      <c r="G139" s="12" t="str">
        <f>+[2]Trenes!AB140</f>
        <v>SC SUR</v>
      </c>
    </row>
    <row r="140" spans="1:7" ht="15">
      <c r="A140" s="1">
        <f>+[2]Trenes!S141</f>
        <v>2161</v>
      </c>
      <c r="B140" s="3">
        <f>+[2]Trenes!T141</f>
        <v>0.67152777777777783</v>
      </c>
      <c r="C140" s="3">
        <f>+[2]Trenes!U141</f>
        <v>0.78125</v>
      </c>
      <c r="D140" s="1" t="str">
        <f>+[2]Trenes!V141</f>
        <v>Sevilla S.J.-Madrid P.Atocha-Almudena Grand</v>
      </c>
      <c r="E140" s="11" t="str">
        <f>IF([2]Trenes!X141=0,"",[2]Trenes!X141)</f>
        <v/>
      </c>
      <c r="F140" s="15" t="str">
        <f>+[2]Trenes!AA141</f>
        <v>02161</v>
      </c>
      <c r="G140" s="12" t="str">
        <f>+[2]Trenes!AB141</f>
        <v>SC SUR</v>
      </c>
    </row>
    <row r="141" spans="1:7" ht="15">
      <c r="A141" s="1">
        <f>+[2]Trenes!S142</f>
        <v>2162</v>
      </c>
      <c r="B141" s="3">
        <f>+[2]Trenes!T142</f>
        <v>0.69097222222222221</v>
      </c>
      <c r="C141" s="3">
        <f>+[2]Trenes!U142</f>
        <v>0.82777777777777783</v>
      </c>
      <c r="D141" s="1" t="str">
        <f>+[2]Trenes!V142</f>
        <v>Madrid P.Atocha-Almudena Grand-Malaga María Zambrano</v>
      </c>
      <c r="E141" s="11" t="str">
        <f>IF([2]Trenes!X142=0,"",[2]Trenes!X142)</f>
        <v/>
      </c>
      <c r="F141" s="15" t="str">
        <f>+[2]Trenes!AA142</f>
        <v>02162</v>
      </c>
      <c r="G141" s="12" t="str">
        <f>+[2]Trenes!AB142</f>
        <v>SC SUR</v>
      </c>
    </row>
    <row r="142" spans="1:7" ht="15">
      <c r="A142" s="1">
        <f>+[2]Trenes!S143</f>
        <v>2163</v>
      </c>
      <c r="B142" s="3">
        <f>+[2]Trenes!T143</f>
        <v>0.66319444444444442</v>
      </c>
      <c r="C142" s="3">
        <f>+[2]Trenes!U143</f>
        <v>0.7895833333333333</v>
      </c>
      <c r="D142" s="1" t="str">
        <f>+[2]Trenes!V143</f>
        <v>Malaga María Zambrano-Madrid P.Atocha-Almudena Grand</v>
      </c>
      <c r="E142" s="11">
        <f>IF([2]Trenes!X143=0,"",[2]Trenes!X143)</f>
        <v>2</v>
      </c>
      <c r="F142" s="15" t="str">
        <f>+[2]Trenes!AA143</f>
        <v>02163/02167</v>
      </c>
      <c r="G142" s="12" t="str">
        <f>+[2]Trenes!AB143</f>
        <v>SC SUR</v>
      </c>
    </row>
    <row r="143" spans="1:7" ht="15">
      <c r="A143" s="1">
        <f>+[2]Trenes!S144</f>
        <v>2164</v>
      </c>
      <c r="B143" s="3">
        <f>+[2]Trenes!T144</f>
        <v>0.67013888888888884</v>
      </c>
      <c r="C143" s="3">
        <f>+[2]Trenes!U144</f>
        <v>0.8534722222222223</v>
      </c>
      <c r="D143" s="1" t="str">
        <f>+[2]Trenes!V144</f>
        <v>Madrid P.Atocha-Almudena Grand-Cadiz</v>
      </c>
      <c r="E143" s="11">
        <f>IF([2]Trenes!X144=0,"",[2]Trenes!X144)</f>
        <v>2</v>
      </c>
      <c r="F143" s="15" t="str">
        <f>+[2]Trenes!AA144</f>
        <v>02164</v>
      </c>
      <c r="G143" s="12" t="str">
        <f>+[2]Trenes!AB144</f>
        <v>SC SUR</v>
      </c>
    </row>
    <row r="144" spans="1:7" ht="15">
      <c r="A144" s="1">
        <f>+[2]Trenes!S145</f>
        <v>2166</v>
      </c>
      <c r="B144" s="3">
        <f>+[2]Trenes!T145</f>
        <v>0.71458333333333324</v>
      </c>
      <c r="C144" s="3">
        <f>+[2]Trenes!U145</f>
        <v>0.75486111111111109</v>
      </c>
      <c r="D144" s="1" t="str">
        <f>+[2]Trenes!V145</f>
        <v>Antequera Santa Ana-Granada</v>
      </c>
      <c r="E144" s="11">
        <f>IF([2]Trenes!X145=0,"",[2]Trenes!X145)</f>
        <v>2</v>
      </c>
      <c r="F144" s="15" t="str">
        <f>+[2]Trenes!AA145</f>
        <v>02146</v>
      </c>
      <c r="G144" s="12" t="str">
        <f>+[2]Trenes!AB145</f>
        <v>SC SUR</v>
      </c>
    </row>
    <row r="145" spans="1:7" ht="15">
      <c r="A145" s="1">
        <f>+[2]Trenes!S146</f>
        <v>2167</v>
      </c>
      <c r="B145" s="3">
        <f>+[2]Trenes!T146</f>
        <v>0.63958333333333328</v>
      </c>
      <c r="C145" s="3">
        <f>+[2]Trenes!U146</f>
        <v>0.6791666666666667</v>
      </c>
      <c r="D145" s="1" t="str">
        <f>+[2]Trenes!V146</f>
        <v>Granada-Antequera Santa Ana</v>
      </c>
      <c r="E145" s="11">
        <f>IF([2]Trenes!X146=0,"",[2]Trenes!X146)</f>
        <v>2</v>
      </c>
      <c r="F145" s="15" t="str">
        <f>+[2]Trenes!AA146</f>
        <v>02167</v>
      </c>
      <c r="G145" s="12" t="str">
        <f>+[2]Trenes!AB146</f>
        <v>SC SUR</v>
      </c>
    </row>
    <row r="146" spans="1:7" ht="15">
      <c r="A146" s="1">
        <f>+[2]Trenes!S147</f>
        <v>2170</v>
      </c>
      <c r="B146" s="3">
        <f>+[2]Trenes!T147</f>
        <v>0.71319444444444446</v>
      </c>
      <c r="C146" s="3">
        <f>+[2]Trenes!U147</f>
        <v>0.82638888888888884</v>
      </c>
      <c r="D146" s="1" t="str">
        <f>+[2]Trenes!V147</f>
        <v>Madrid P.Atocha-Almudena Grand-Sevilla S.J.</v>
      </c>
      <c r="E146" s="11">
        <f>IF([2]Trenes!X147=0,"",[2]Trenes!X147)</f>
        <v>2</v>
      </c>
      <c r="F146" s="15" t="str">
        <f>+[2]Trenes!AA147</f>
        <v>02170</v>
      </c>
      <c r="G146" s="12" t="str">
        <f>+[2]Trenes!AB147</f>
        <v>SC SUR</v>
      </c>
    </row>
    <row r="147" spans="1:7" ht="15">
      <c r="A147" s="1">
        <f>+[2]Trenes!S148</f>
        <v>2171</v>
      </c>
      <c r="B147" s="3">
        <f>+[2]Trenes!T148</f>
        <v>0.73749999999999993</v>
      </c>
      <c r="C147" s="3">
        <f>+[2]Trenes!U148</f>
        <v>0.85833333333333339</v>
      </c>
      <c r="D147" s="1" t="str">
        <f>+[2]Trenes!V148</f>
        <v>Sevilla S.J.-Madrid P.Atocha-Almudena Grand</v>
      </c>
      <c r="E147" s="11" t="str">
        <f>IF([2]Trenes!X148=0,"",[2]Trenes!X148)</f>
        <v/>
      </c>
      <c r="F147" s="15" t="str">
        <f>+[2]Trenes!AA148</f>
        <v>02171</v>
      </c>
      <c r="G147" s="12" t="str">
        <f>+[2]Trenes!AB148</f>
        <v>SC SUR</v>
      </c>
    </row>
    <row r="148" spans="1:7" ht="15">
      <c r="A148" s="1">
        <f>+[2]Trenes!S149</f>
        <v>2173</v>
      </c>
      <c r="B148" s="3">
        <f>+[2]Trenes!T149</f>
        <v>0.70833333333333337</v>
      </c>
      <c r="C148" s="3">
        <f>+[2]Trenes!U149</f>
        <v>0.83333333333333337</v>
      </c>
      <c r="D148" s="1" t="str">
        <f>+[2]Trenes!V149</f>
        <v>Malaga María Zambrano-Madrid P.Atocha-Almudena Grand</v>
      </c>
      <c r="E148" s="11" t="str">
        <f>IF([2]Trenes!X149=0,"",[2]Trenes!X149)</f>
        <v/>
      </c>
      <c r="F148" s="15" t="str">
        <f>+[2]Trenes!AA149</f>
        <v>02173</v>
      </c>
      <c r="G148" s="12" t="str">
        <f>+[2]Trenes!AB149</f>
        <v>SC SUR</v>
      </c>
    </row>
    <row r="149" spans="1:7" ht="15">
      <c r="A149" s="1">
        <f>+[2]Trenes!S150</f>
        <v>2175</v>
      </c>
      <c r="B149" s="3">
        <f>+[2]Trenes!T150</f>
        <v>0.75694444444444453</v>
      </c>
      <c r="C149" s="3">
        <f>+[2]Trenes!U150</f>
        <v>0.9472222222222223</v>
      </c>
      <c r="D149" s="1" t="str">
        <f>+[2]Trenes!V150</f>
        <v>Cadiz-Madrid P.Atocha-Almudena Grand</v>
      </c>
      <c r="E149" s="11">
        <f>IF([2]Trenes!X150=0,"",[2]Trenes!X150)</f>
        <v>2</v>
      </c>
      <c r="F149" s="15" t="str">
        <f>+[2]Trenes!AA150</f>
        <v>02175</v>
      </c>
      <c r="G149" s="12" t="str">
        <f>+[2]Trenes!AB150</f>
        <v>SC SUR</v>
      </c>
    </row>
    <row r="150" spans="1:7" ht="15">
      <c r="A150" s="1">
        <f>+[2]Trenes!S151</f>
        <v>2178</v>
      </c>
      <c r="B150" s="3">
        <f>+[2]Trenes!T151</f>
        <v>0.73402777777777783</v>
      </c>
      <c r="C150" s="3">
        <f>+[2]Trenes!U151</f>
        <v>0.86597222222222225</v>
      </c>
      <c r="D150" s="1" t="str">
        <f>+[2]Trenes!V151</f>
        <v>Madrid P.Atocha-Almudena Grand-Malaga María Zambrano</v>
      </c>
      <c r="E150" s="11">
        <f>IF([2]Trenes!X151=0,"",[2]Trenes!X151)</f>
        <v>2</v>
      </c>
      <c r="F150" s="15" t="str">
        <f>+[2]Trenes!AA151</f>
        <v>02178/02178</v>
      </c>
      <c r="G150" s="12" t="str">
        <f>+[2]Trenes!AB151</f>
        <v>SC SUR</v>
      </c>
    </row>
    <row r="151" spans="1:7" ht="15">
      <c r="A151" s="1">
        <f>+[2]Trenes!S152</f>
        <v>2180</v>
      </c>
      <c r="B151" s="3">
        <f>+[2]Trenes!T152</f>
        <v>0.75</v>
      </c>
      <c r="C151" s="3">
        <f>+[2]Trenes!U152</f>
        <v>0.86319444444444438</v>
      </c>
      <c r="D151" s="1" t="str">
        <f>+[2]Trenes!V152</f>
        <v>Madrid P.Atocha-Almudena Grand-Sevilla S.J.</v>
      </c>
      <c r="E151" s="11">
        <f>IF([2]Trenes!X152=0,"",[2]Trenes!X152)</f>
        <v>2</v>
      </c>
      <c r="F151" s="15" t="str">
        <f>+[2]Trenes!AA152</f>
        <v>02180</v>
      </c>
      <c r="G151" s="12" t="str">
        <f>+[2]Trenes!AB152</f>
        <v>SC SUR</v>
      </c>
    </row>
    <row r="152" spans="1:7" ht="15">
      <c r="A152" s="1">
        <f>+[2]Trenes!S153</f>
        <v>2181</v>
      </c>
      <c r="B152" s="3">
        <f>+[2]Trenes!T153</f>
        <v>0.77638888888888891</v>
      </c>
      <c r="C152" s="3">
        <f>+[2]Trenes!U153</f>
        <v>0.88958333333333339</v>
      </c>
      <c r="D152" s="1" t="str">
        <f>+[2]Trenes!V153</f>
        <v>Sevilla S.J.-Madrid P.Atocha-Almudena Grand</v>
      </c>
      <c r="E152" s="11">
        <f>IF([2]Trenes!X153=0,"",[2]Trenes!X153)</f>
        <v>2</v>
      </c>
      <c r="F152" s="15" t="str">
        <f>+[2]Trenes!AA153</f>
        <v>02181</v>
      </c>
      <c r="G152" s="12" t="str">
        <f>+[2]Trenes!AB153</f>
        <v>SC SUR</v>
      </c>
    </row>
    <row r="153" spans="1:7" ht="15">
      <c r="A153" s="1">
        <f>+[2]Trenes!S154</f>
        <v>2182</v>
      </c>
      <c r="B153" s="3">
        <f>+[2]Trenes!T154</f>
        <v>0.77777777777777779</v>
      </c>
      <c r="C153" s="3">
        <f>+[2]Trenes!U154</f>
        <v>0.89027777777777783</v>
      </c>
      <c r="D153" s="1" t="str">
        <f>+[2]Trenes!V154</f>
        <v>Madrid P.Atocha-Almudena Grand-Malaga María Zambrano</v>
      </c>
      <c r="E153" s="11" t="str">
        <f>IF([2]Trenes!X154=0,"",[2]Trenes!X154)</f>
        <v/>
      </c>
      <c r="F153" s="15" t="str">
        <f>+[2]Trenes!AA154</f>
        <v>02182</v>
      </c>
      <c r="G153" s="12" t="str">
        <f>+[2]Trenes!AB154</f>
        <v>SC SUR</v>
      </c>
    </row>
    <row r="154" spans="1:7" ht="15">
      <c r="A154" s="1">
        <f>+[2]Trenes!S155</f>
        <v>2183</v>
      </c>
      <c r="B154" s="3">
        <f>+[2]Trenes!T155</f>
        <v>0.74791666666666667</v>
      </c>
      <c r="C154" s="3">
        <f>+[2]Trenes!U155</f>
        <v>0.86597222222222225</v>
      </c>
      <c r="D154" s="1" t="str">
        <f>+[2]Trenes!V155</f>
        <v>Malaga María Zambrano-Madrid P.Atocha-Almudena Grand</v>
      </c>
      <c r="E154" s="11">
        <f>IF([2]Trenes!X155=0,"",[2]Trenes!X155)</f>
        <v>2</v>
      </c>
      <c r="F154" s="15" t="str">
        <f>+[2]Trenes!AA155</f>
        <v>02183</v>
      </c>
      <c r="G154" s="12" t="str">
        <f>+[2]Trenes!AB155</f>
        <v>SC SUR</v>
      </c>
    </row>
    <row r="155" spans="1:7" ht="15">
      <c r="A155" s="1">
        <f>+[2]Trenes!S156</f>
        <v>2190</v>
      </c>
      <c r="B155" s="3">
        <f>+[2]Trenes!T156</f>
        <v>0.79166666666666663</v>
      </c>
      <c r="C155" s="3">
        <f>+[2]Trenes!U156</f>
        <v>0.91111111111111109</v>
      </c>
      <c r="D155" s="1" t="str">
        <f>+[2]Trenes!V156</f>
        <v>Madrid P.Atocha-Almudena Grand-Sevilla S.J.</v>
      </c>
      <c r="E155" s="11">
        <f>IF([2]Trenes!X156=0,"",[2]Trenes!X156)</f>
        <v>2</v>
      </c>
      <c r="F155" s="15" t="str">
        <f>+[2]Trenes!AA156</f>
        <v>02190</v>
      </c>
      <c r="G155" s="12" t="str">
        <f>+[2]Trenes!AB156</f>
        <v>SC SUR</v>
      </c>
    </row>
    <row r="156" spans="1:7" ht="15">
      <c r="A156" s="1">
        <f>+[2]Trenes!S157</f>
        <v>2191</v>
      </c>
      <c r="B156" s="3">
        <f>+[2]Trenes!T157</f>
        <v>0.81388888888888899</v>
      </c>
      <c r="C156" s="3">
        <f>+[2]Trenes!U157</f>
        <v>0.92708333333333337</v>
      </c>
      <c r="D156" s="1" t="str">
        <f>+[2]Trenes!V157</f>
        <v>Sevilla S.J.-Madrid P.Atocha-Almudena Grand</v>
      </c>
      <c r="E156" s="11" t="str">
        <f>IF([2]Trenes!X157=0,"",[2]Trenes!X157)</f>
        <v/>
      </c>
      <c r="F156" s="15" t="str">
        <f>+[2]Trenes!AA157</f>
        <v>02191</v>
      </c>
      <c r="G156" s="12" t="str">
        <f>+[2]Trenes!AB157</f>
        <v>SC SUR</v>
      </c>
    </row>
    <row r="157" spans="1:7" ht="15">
      <c r="A157" s="1">
        <f>+[2]Trenes!S158</f>
        <v>2192</v>
      </c>
      <c r="B157" s="3">
        <f>+[2]Trenes!T158</f>
        <v>0.81597222222222221</v>
      </c>
      <c r="C157" s="3">
        <f>+[2]Trenes!U158</f>
        <v>0.94166666666666676</v>
      </c>
      <c r="D157" s="1" t="str">
        <f>+[2]Trenes!V158</f>
        <v>Madrid P.Atocha-Almudena Grand-Malaga María Zambrano</v>
      </c>
      <c r="E157" s="11">
        <f>IF([2]Trenes!X158=0,"",[2]Trenes!X158)</f>
        <v>2</v>
      </c>
      <c r="F157" s="15" t="str">
        <f>+[2]Trenes!AA158</f>
        <v>02192</v>
      </c>
      <c r="G157" s="12" t="str">
        <f>+[2]Trenes!AB158</f>
        <v>SC SUR</v>
      </c>
    </row>
    <row r="158" spans="1:7" ht="15">
      <c r="A158" s="1">
        <f>+[2]Trenes!S159</f>
        <v>2197</v>
      </c>
      <c r="B158" s="3">
        <f>+[2]Trenes!T159</f>
        <v>0.80902777777777779</v>
      </c>
      <c r="C158" s="3">
        <f>+[2]Trenes!U159</f>
        <v>0.84861111111111109</v>
      </c>
      <c r="D158" s="1" t="str">
        <f>+[2]Trenes!V159</f>
        <v>Granada-Antequera Santa Ana</v>
      </c>
      <c r="E158" s="11">
        <f>IF([2]Trenes!X159=0,"",[2]Trenes!X159)</f>
        <v>2</v>
      </c>
      <c r="F158" s="15" t="str">
        <f>+[2]Trenes!AA159</f>
        <v>02197</v>
      </c>
      <c r="G158" s="12" t="str">
        <f>+[2]Trenes!AB159</f>
        <v>SC SUR</v>
      </c>
    </row>
    <row r="159" spans="1:7" ht="15">
      <c r="A159" s="1">
        <f>+[2]Trenes!S160</f>
        <v>2202</v>
      </c>
      <c r="B159" s="3">
        <f>+[2]Trenes!T160</f>
        <v>0.85763888888888884</v>
      </c>
      <c r="C159" s="3">
        <f>+[2]Trenes!U160</f>
        <v>0.98263888888888884</v>
      </c>
      <c r="D159" s="1" t="str">
        <f>+[2]Trenes!V160</f>
        <v>Madrid P.Atocha-Almudena Grand-Malaga María Zambrano</v>
      </c>
      <c r="E159" s="11" t="str">
        <f>IF([2]Trenes!X160=0,"",[2]Trenes!X160)</f>
        <v/>
      </c>
      <c r="F159" s="15" t="str">
        <f>+[2]Trenes!AA160</f>
        <v>02202</v>
      </c>
      <c r="G159" s="12" t="str">
        <f>+[2]Trenes!AB160</f>
        <v>SC SUR</v>
      </c>
    </row>
    <row r="160" spans="1:7" ht="15">
      <c r="A160" s="1">
        <f>+[2]Trenes!S161</f>
        <v>2203</v>
      </c>
      <c r="B160" s="3">
        <f>+[2]Trenes!T161</f>
        <v>0.83333333333333337</v>
      </c>
      <c r="C160" s="3">
        <f>+[2]Trenes!U161</f>
        <v>0.96388888888888891</v>
      </c>
      <c r="D160" s="1" t="str">
        <f>+[2]Trenes!V161</f>
        <v>Malaga María Zambrano-Madrid P.Atocha-Almudena Grand</v>
      </c>
      <c r="E160" s="11">
        <f>IF([2]Trenes!X161=0,"",[2]Trenes!X161)</f>
        <v>2</v>
      </c>
      <c r="F160" s="15" t="str">
        <f>+[2]Trenes!AA161</f>
        <v>02197/02203</v>
      </c>
      <c r="G160" s="12" t="str">
        <f>+[2]Trenes!AB161</f>
        <v>SC SUR</v>
      </c>
    </row>
    <row r="161" spans="1:7" ht="15">
      <c r="A161" s="1">
        <f>+[2]Trenes!S162</f>
        <v>2206</v>
      </c>
      <c r="B161" s="3">
        <f>+[2]Trenes!T162</f>
        <v>0.83680555555555547</v>
      </c>
      <c r="C161" s="3">
        <f>+[2]Trenes!U162</f>
        <v>0.98333333333333339</v>
      </c>
      <c r="D161" s="1" t="str">
        <f>+[2]Trenes!V162</f>
        <v>Madrid P.Atocha-Almudena Grand-Granada</v>
      </c>
      <c r="E161" s="11">
        <f>IF([2]Trenes!X162=0,"",[2]Trenes!X162)</f>
        <v>2</v>
      </c>
      <c r="F161" s="15" t="str">
        <f>+[2]Trenes!AA162</f>
        <v>02196</v>
      </c>
      <c r="G161" s="12" t="str">
        <f>+[2]Trenes!AB162</f>
        <v>SC SUR</v>
      </c>
    </row>
    <row r="162" spans="1:7" ht="15">
      <c r="A162" s="1">
        <f>+[2]Trenes!S163</f>
        <v>2211</v>
      </c>
      <c r="B162" s="3">
        <f>+[2]Trenes!T163</f>
        <v>0.8618055555555556</v>
      </c>
      <c r="C162" s="3">
        <f>+[2]Trenes!U163</f>
        <v>0.98125000000000007</v>
      </c>
      <c r="D162" s="1" t="str">
        <f>+[2]Trenes!V163</f>
        <v>Sevilla S.J.-Madrid P.Atocha-Almudena Grand</v>
      </c>
      <c r="E162" s="11">
        <f>IF([2]Trenes!X163=0,"",[2]Trenes!X163)</f>
        <v>2</v>
      </c>
      <c r="F162" s="15" t="str">
        <f>+[2]Trenes!AA163</f>
        <v>02211</v>
      </c>
      <c r="G162" s="12" t="str">
        <f>+[2]Trenes!AB163</f>
        <v>SC SUR</v>
      </c>
    </row>
    <row r="163" spans="1:7" ht="15">
      <c r="A163" s="1">
        <f>+[2]Trenes!S164</f>
        <v>2212</v>
      </c>
      <c r="B163" s="3">
        <f>+[2]Trenes!T164</f>
        <v>0.90208333333333324</v>
      </c>
      <c r="C163" s="3">
        <f>+[2]Trenes!U164</f>
        <v>1.4583333333333332E-2</v>
      </c>
      <c r="D163" s="1" t="str">
        <f>+[2]Trenes!V164</f>
        <v>Madrid P.Atocha-Almudena Grand-Malaga María Zambrano</v>
      </c>
      <c r="E163" s="11">
        <f>IF([2]Trenes!X164=0,"",[2]Trenes!X164)</f>
        <v>2</v>
      </c>
      <c r="F163" s="15" t="str">
        <f>+[2]Trenes!AA164</f>
        <v>02212</v>
      </c>
      <c r="G163" s="12" t="str">
        <f>+[2]Trenes!AB164</f>
        <v>SC SUR</v>
      </c>
    </row>
    <row r="164" spans="1:7" ht="15">
      <c r="A164" s="1">
        <f>+[2]Trenes!S165</f>
        <v>2216</v>
      </c>
      <c r="B164" s="3">
        <f>+[2]Trenes!T165</f>
        <v>0.88194444444444453</v>
      </c>
      <c r="C164" s="3">
        <f>+[2]Trenes!U165</f>
        <v>4.1666666666666666E-3</v>
      </c>
      <c r="D164" s="1" t="str">
        <f>+[2]Trenes!V165</f>
        <v>Madrid P.Atocha-Almudena Grand-Sevilla S.J.</v>
      </c>
      <c r="E164" s="11">
        <f>IF([2]Trenes!X165=0,"",[2]Trenes!X165)</f>
        <v>2</v>
      </c>
      <c r="F164" s="15" t="str">
        <f>+[2]Trenes!AA165</f>
        <v>02216</v>
      </c>
      <c r="G164" s="12" t="str">
        <f>+[2]Trenes!AB165</f>
        <v>SC SUR</v>
      </c>
    </row>
    <row r="165" spans="1:7" ht="15">
      <c r="A165" s="1">
        <f>+[2]Trenes!S166</f>
        <v>2285</v>
      </c>
      <c r="B165" s="3">
        <f>+[2]Trenes!T166</f>
        <v>0.35694444444444445</v>
      </c>
      <c r="C165" s="3">
        <f>+[2]Trenes!U166</f>
        <v>0.52500000000000002</v>
      </c>
      <c r="D165" s="1" t="str">
        <f>+[2]Trenes!V166</f>
        <v>Huelva-Termino-Madrid P.Atocha-Almudena Grand</v>
      </c>
      <c r="E165" s="11">
        <f>IF([2]Trenes!X166=0,"",[2]Trenes!X166)</f>
        <v>2</v>
      </c>
      <c r="F165" s="15" t="str">
        <f>+[2]Trenes!AA166</f>
        <v>02285</v>
      </c>
      <c r="G165" s="12" t="str">
        <f>+[2]Trenes!AB166</f>
        <v>SC SUR</v>
      </c>
    </row>
    <row r="166" spans="1:7" ht="15">
      <c r="A166" s="1">
        <f>+[2]Trenes!S167</f>
        <v>2310</v>
      </c>
      <c r="B166" s="3">
        <f>+[2]Trenes!T167</f>
        <v>0.49513888888888885</v>
      </c>
      <c r="C166" s="3">
        <f>+[2]Trenes!U167</f>
        <v>0.61458333333333337</v>
      </c>
      <c r="D166" s="1" t="str">
        <f>+[2]Trenes!V167</f>
        <v>Madrid P.Atocha-Almudena Grand-Sevilla S.J.</v>
      </c>
      <c r="E166" s="11">
        <f>IF([2]Trenes!X167=0,"",[2]Trenes!X167)</f>
        <v>2</v>
      </c>
      <c r="F166" s="15" t="str">
        <f>+[2]Trenes!AA167</f>
        <v>02310</v>
      </c>
      <c r="G166" s="12" t="str">
        <f>+[2]Trenes!AB167</f>
        <v>SC SUR</v>
      </c>
    </row>
    <row r="167" spans="1:7" ht="15">
      <c r="A167" s="1">
        <f>+[2]Trenes!S168</f>
        <v>2360</v>
      </c>
      <c r="B167" s="3">
        <f>+[2]Trenes!T168</f>
        <v>0.6875</v>
      </c>
      <c r="C167" s="3">
        <f>+[2]Trenes!U168</f>
        <v>0.79375000000000007</v>
      </c>
      <c r="D167" s="1" t="str">
        <f>+[2]Trenes!V168</f>
        <v>Madrid P.Atocha-Almudena Grand-Sevilla S.J.</v>
      </c>
      <c r="E167" s="11">
        <f>IF([2]Trenes!X168=0,"",[2]Trenes!X168)</f>
        <v>2</v>
      </c>
      <c r="F167" s="15" t="str">
        <f>+[2]Trenes!AA168</f>
        <v>02360</v>
      </c>
      <c r="G167" s="12" t="str">
        <f>+[2]Trenes!AB168</f>
        <v>SC SUR</v>
      </c>
    </row>
    <row r="168" spans="1:7" ht="15">
      <c r="A168" s="1">
        <f>+[2]Trenes!S169</f>
        <v>2361</v>
      </c>
      <c r="B168" s="3">
        <f>+[2]Trenes!T169</f>
        <v>0.69652777777777775</v>
      </c>
      <c r="C168" s="3">
        <f>+[2]Trenes!U169</f>
        <v>0.80972222222222223</v>
      </c>
      <c r="D168" s="1" t="str">
        <f>+[2]Trenes!V169</f>
        <v>Sevilla S.J.-Madrid P.Atocha-Almudena Grand</v>
      </c>
      <c r="E168" s="11">
        <f>IF([2]Trenes!X169=0,"",[2]Trenes!X169)</f>
        <v>2</v>
      </c>
      <c r="F168" s="15" t="str">
        <f>+[2]Trenes!AA169</f>
        <v>02361</v>
      </c>
      <c r="G168" s="12" t="str">
        <f>+[2]Trenes!AB169</f>
        <v>SC SUR</v>
      </c>
    </row>
    <row r="169" spans="1:7" ht="15">
      <c r="A169" s="1">
        <f>+[2]Trenes!S170</f>
        <v>2367</v>
      </c>
      <c r="B169" s="3">
        <f>+[2]Trenes!T170</f>
        <v>0.24305555555555555</v>
      </c>
      <c r="C169" s="3">
        <f>+[2]Trenes!U170</f>
        <v>0.36944444444444446</v>
      </c>
      <c r="D169" s="1" t="str">
        <f>+[2]Trenes!V170</f>
        <v>Sevilla S.J.-Madrid P.Atocha-Almudena Grand</v>
      </c>
      <c r="E169" s="11">
        <f>IF([2]Trenes!X170=0,"",[2]Trenes!X170)</f>
        <v>2</v>
      </c>
      <c r="F169" s="15" t="str">
        <f>+[2]Trenes!AA170</f>
        <v>02469</v>
      </c>
      <c r="G169" s="12" t="str">
        <f>+[2]Trenes!AB170</f>
        <v>SC SUR</v>
      </c>
    </row>
    <row r="170" spans="1:7" ht="15">
      <c r="A170" s="1">
        <f>+[2]Trenes!S171</f>
        <v>2380</v>
      </c>
      <c r="B170" s="3">
        <f>+[2]Trenes!T171</f>
        <v>0.77430555555555547</v>
      </c>
      <c r="C170" s="3">
        <f>+[2]Trenes!U171</f>
        <v>0.8833333333333333</v>
      </c>
      <c r="D170" s="1" t="str">
        <f>+[2]Trenes!V171</f>
        <v>Madrid P.Atocha-Almudena Grand-Sevilla S.J.</v>
      </c>
      <c r="E170" s="11" t="str">
        <f>IF([2]Trenes!X171=0,"",[2]Trenes!X171)</f>
        <v/>
      </c>
      <c r="F170" s="15" t="str">
        <f>+[2]Trenes!AA171</f>
        <v>02380</v>
      </c>
      <c r="G170" s="12" t="str">
        <f>+[2]Trenes!AB171</f>
        <v>SC SUR</v>
      </c>
    </row>
    <row r="171" spans="1:7" ht="15">
      <c r="A171" s="1">
        <f>+[2]Trenes!S172</f>
        <v>2384</v>
      </c>
      <c r="B171" s="3">
        <f>+[2]Trenes!T172</f>
        <v>0.75347222222222221</v>
      </c>
      <c r="C171" s="3">
        <f>+[2]Trenes!U172</f>
        <v>0.91805555555555562</v>
      </c>
      <c r="D171" s="1" t="str">
        <f>+[2]Trenes!V172</f>
        <v>Madrid P.Atocha-Almudena Grand-Huelva-Termino</v>
      </c>
      <c r="E171" s="11">
        <f>IF([2]Trenes!X172=0,"",[2]Trenes!X172)</f>
        <v>2</v>
      </c>
      <c r="F171" s="15" t="str">
        <f>+[2]Trenes!AA172</f>
        <v>02384</v>
      </c>
      <c r="G171" s="12" t="str">
        <f>+[2]Trenes!AB172</f>
        <v>SC SUR</v>
      </c>
    </row>
    <row r="172" spans="1:7" ht="15">
      <c r="A172" s="1">
        <f>+[2]Trenes!S173</f>
        <v>2494</v>
      </c>
      <c r="B172" s="3">
        <f>+[2]Trenes!T173</f>
        <v>0.39374999999999999</v>
      </c>
      <c r="C172" s="3">
        <f>+[2]Trenes!U173</f>
        <v>0.51736111111111105</v>
      </c>
      <c r="D172" s="1" t="str">
        <f>+[2]Trenes!V173</f>
        <v>Madrid P.Atocha-Almudena Grand-Sevilla S.J.</v>
      </c>
      <c r="E172" s="11">
        <f>IF([2]Trenes!X173=0,"",[2]Trenes!X173)</f>
        <v>2</v>
      </c>
      <c r="F172" s="15" t="str">
        <f>+[2]Trenes!AA173</f>
        <v>02494</v>
      </c>
      <c r="G172" s="12" t="str">
        <f>+[2]Trenes!AB173</f>
        <v>SC SUR</v>
      </c>
    </row>
    <row r="173" spans="1:7" ht="15">
      <c r="A173" s="1">
        <f>+[2]Trenes!S174</f>
        <v>2591</v>
      </c>
      <c r="B173" s="3">
        <f>+[2]Trenes!T174</f>
        <v>0.80902777777777779</v>
      </c>
      <c r="C173" s="3">
        <f>+[2]Trenes!U174</f>
        <v>0.93611111111111101</v>
      </c>
      <c r="D173" s="1" t="str">
        <f>+[2]Trenes!V174</f>
        <v>Sevilla S.J.-Madrid P.Atocha-Almudena Grand</v>
      </c>
      <c r="E173" s="11">
        <f>IF([2]Trenes!X174=0,"",[2]Trenes!X174)</f>
        <v>2</v>
      </c>
      <c r="F173" s="15" t="str">
        <f>+[2]Trenes!AA174</f>
        <v>02375</v>
      </c>
      <c r="G173" s="12" t="str">
        <f>+[2]Trenes!AB174</f>
        <v>SC SUR</v>
      </c>
    </row>
    <row r="174" spans="1:7" ht="15">
      <c r="A174" s="1">
        <f>+[2]Trenes!S175</f>
        <v>3062</v>
      </c>
      <c r="B174" s="3">
        <f>+[2]Trenes!T175</f>
        <v>0.24305555555555555</v>
      </c>
      <c r="C174" s="3">
        <f>+[2]Trenes!U175</f>
        <v>0.38194444444444442</v>
      </c>
      <c r="D174" s="1" t="str">
        <f>+[2]Trenes!V175</f>
        <v>Barcelona-Sants-Madrid P.Atocha-Almudena Grand</v>
      </c>
      <c r="E174" s="11">
        <f>IF([2]Trenes!X175=0,"",[2]Trenes!X175)</f>
        <v>2</v>
      </c>
      <c r="F174" s="15" t="str">
        <f>+[2]Trenes!AA175</f>
        <v>03062/34062/34862</v>
      </c>
      <c r="G174" s="12" t="str">
        <f>+[2]Trenes!AB175</f>
        <v>SC NORDESTE</v>
      </c>
    </row>
    <row r="175" spans="1:7" ht="15">
      <c r="A175" s="1">
        <f>+[2]Trenes!S176</f>
        <v>3063</v>
      </c>
      <c r="B175" s="3">
        <f>+[2]Trenes!T176</f>
        <v>0.27083333333333331</v>
      </c>
      <c r="C175" s="3">
        <f>+[2]Trenes!U176</f>
        <v>0.3888888888888889</v>
      </c>
      <c r="D175" s="1" t="str">
        <f>+[2]Trenes!V176</f>
        <v>Madrid P.Atocha-Almudena Grand-Barcelona-Sants</v>
      </c>
      <c r="E175" s="11">
        <f>IF([2]Trenes!X176=0,"",[2]Trenes!X176)</f>
        <v>2</v>
      </c>
      <c r="F175" s="15" t="str">
        <f>+[2]Trenes!AA176</f>
        <v>34963/03063</v>
      </c>
      <c r="G175" s="12" t="str">
        <f>+[2]Trenes!AB176</f>
        <v>SC NORDESTE</v>
      </c>
    </row>
    <row r="176" spans="1:7" ht="15">
      <c r="A176" s="1">
        <f>+[2]Trenes!S177</f>
        <v>3064</v>
      </c>
      <c r="B176" s="3">
        <f>+[2]Trenes!T177</f>
        <v>0.22916666666666666</v>
      </c>
      <c r="C176" s="3">
        <f>+[2]Trenes!U177</f>
        <v>0.3888888888888889</v>
      </c>
      <c r="D176" s="1" t="str">
        <f>+[2]Trenes!V177</f>
        <v>Figueres - Vilafant-Madrid P.Atocha-Almudena Grand</v>
      </c>
      <c r="E176" s="11">
        <f>IF([2]Trenes!X177=0,"",[2]Trenes!X177)</f>
        <v>2</v>
      </c>
      <c r="F176" s="15" t="str">
        <f>+[2]Trenes!AA177</f>
        <v>06302</v>
      </c>
      <c r="G176" s="12" t="str">
        <f>+[2]Trenes!AB177</f>
        <v>SC NORDESTE</v>
      </c>
    </row>
    <row r="177" spans="1:7" ht="15">
      <c r="A177" s="1">
        <f>+[2]Trenes!S178</f>
        <v>3065</v>
      </c>
      <c r="B177" s="3">
        <f>+[2]Trenes!T178</f>
        <v>0.26041666666666669</v>
      </c>
      <c r="C177" s="3">
        <f>+[2]Trenes!U178</f>
        <v>0.36458333333333331</v>
      </c>
      <c r="D177" s="1" t="str">
        <f>+[2]Trenes!V178</f>
        <v>Madrid P.Atocha-Almudena Grand-Barcelona-Sants</v>
      </c>
      <c r="E177" s="11" t="str">
        <f>IF([2]Trenes!X178=0,"",[2]Trenes!X178)</f>
        <v/>
      </c>
      <c r="F177" s="15" t="str">
        <f>+[2]Trenes!AA178</f>
        <v>06301</v>
      </c>
      <c r="G177" s="12" t="str">
        <f>+[2]Trenes!AB178</f>
        <v>SC NORDESTE</v>
      </c>
    </row>
    <row r="178" spans="1:7" ht="15">
      <c r="A178" s="1">
        <f>+[2]Trenes!S179</f>
        <v>3071</v>
      </c>
      <c r="B178" s="3">
        <f>+[2]Trenes!T179</f>
        <v>0.29166666666666669</v>
      </c>
      <c r="C178" s="3">
        <f>+[2]Trenes!U179</f>
        <v>0.39583333333333331</v>
      </c>
      <c r="D178" s="1" t="str">
        <f>+[2]Trenes!V179</f>
        <v>Madrid P.Atocha-Almudena Grand-Barcelona-Sants</v>
      </c>
      <c r="E178" s="11" t="str">
        <f>IF([2]Trenes!X179=0,"",[2]Trenes!X179)</f>
        <v/>
      </c>
      <c r="F178" s="15" t="str">
        <f>+[2]Trenes!AA179</f>
        <v>03071</v>
      </c>
      <c r="G178" s="12" t="str">
        <f>+[2]Trenes!AB179</f>
        <v>SC NORDESTE</v>
      </c>
    </row>
    <row r="179" spans="1:7" ht="15">
      <c r="A179" s="1">
        <f>+[2]Trenes!S180</f>
        <v>3073</v>
      </c>
      <c r="B179" s="3">
        <f>+[2]Trenes!T180</f>
        <v>0.3125</v>
      </c>
      <c r="C179" s="3">
        <f>+[2]Trenes!U180</f>
        <v>0.4458333333333333</v>
      </c>
      <c r="D179" s="1" t="str">
        <f>+[2]Trenes!V180</f>
        <v>Madrid P.Atocha-Almudena Grand-Barcelona-Sants</v>
      </c>
      <c r="E179" s="11">
        <f>IF([2]Trenes!X180=0,"",[2]Trenes!X180)</f>
        <v>2</v>
      </c>
      <c r="F179" s="15" t="str">
        <f>+[2]Trenes!AA180</f>
        <v>03073/34073</v>
      </c>
      <c r="G179" s="12" t="str">
        <f>+[2]Trenes!AB180</f>
        <v>SC NORDESTE</v>
      </c>
    </row>
    <row r="180" spans="1:7" ht="15">
      <c r="A180" s="1">
        <f>+[2]Trenes!S181</f>
        <v>3080</v>
      </c>
      <c r="B180" s="3">
        <f>+[2]Trenes!T181</f>
        <v>0.35069444444444442</v>
      </c>
      <c r="C180" s="3">
        <f>+[2]Trenes!U181</f>
        <v>0.4548611111111111</v>
      </c>
      <c r="D180" s="1" t="str">
        <f>+[2]Trenes!V181</f>
        <v>Barcelona-Sants-Madrid P.Atocha-Almudena Grand</v>
      </c>
      <c r="E180" s="11" t="str">
        <f>IF([2]Trenes!X181=0,"",[2]Trenes!X181)</f>
        <v/>
      </c>
      <c r="F180" s="15" t="str">
        <f>+[2]Trenes!AA181</f>
        <v>03080</v>
      </c>
      <c r="G180" s="12" t="str">
        <f>+[2]Trenes!AB181</f>
        <v>SC NORDESTE</v>
      </c>
    </row>
    <row r="181" spans="1:7" ht="15">
      <c r="A181" s="1">
        <f>+[2]Trenes!S182</f>
        <v>3081</v>
      </c>
      <c r="B181" s="3">
        <f>+[2]Trenes!T182</f>
        <v>0.33333333333333331</v>
      </c>
      <c r="C181" s="3">
        <f>+[2]Trenes!U182</f>
        <v>0.4375</v>
      </c>
      <c r="D181" s="1" t="str">
        <f>+[2]Trenes!V182</f>
        <v>Madrid P.Atocha-Almudena Grand-Barcelona-Sants</v>
      </c>
      <c r="E181" s="11">
        <f>IF([2]Trenes!X182=0,"",[2]Trenes!X182)</f>
        <v>2</v>
      </c>
      <c r="F181" s="15" t="str">
        <f>+[2]Trenes!AA182</f>
        <v>03081</v>
      </c>
      <c r="G181" s="12" t="str">
        <f>+[2]Trenes!AB182</f>
        <v>SC NORDESTE</v>
      </c>
    </row>
    <row r="182" spans="1:7" ht="15">
      <c r="A182" s="1">
        <f>+[2]Trenes!S183</f>
        <v>3082</v>
      </c>
      <c r="B182" s="3">
        <f>+[2]Trenes!T183</f>
        <v>0.33333333333333331</v>
      </c>
      <c r="C182" s="3">
        <f>+[2]Trenes!U183</f>
        <v>0.46666666666666662</v>
      </c>
      <c r="D182" s="1" t="str">
        <f>+[2]Trenes!V183</f>
        <v>Barcelona-Sants-Madrid P.Atocha-Almudena Grand</v>
      </c>
      <c r="E182" s="11">
        <f>IF([2]Trenes!X183=0,"",[2]Trenes!X183)</f>
        <v>2</v>
      </c>
      <c r="F182" s="15" t="str">
        <f>+[2]Trenes!AA183</f>
        <v>03082</v>
      </c>
      <c r="G182" s="12" t="str">
        <f>+[2]Trenes!AB183</f>
        <v>SC NORDESTE</v>
      </c>
    </row>
    <row r="183" spans="1:7" ht="15">
      <c r="A183" s="1">
        <f>+[2]Trenes!S184</f>
        <v>3091</v>
      </c>
      <c r="B183" s="3">
        <f>+[2]Trenes!T184</f>
        <v>0.375</v>
      </c>
      <c r="C183" s="3">
        <f>+[2]Trenes!U184</f>
        <v>0.47916666666666669</v>
      </c>
      <c r="D183" s="1" t="str">
        <f>+[2]Trenes!V184</f>
        <v>Madrid P.Atocha-Almudena Grand-Barcelona-Sants</v>
      </c>
      <c r="E183" s="11" t="str">
        <f>IF([2]Trenes!X184=0,"",[2]Trenes!X184)</f>
        <v/>
      </c>
      <c r="F183" s="15" t="str">
        <f>+[2]Trenes!AA184</f>
        <v>03091</v>
      </c>
      <c r="G183" s="12" t="str">
        <f>+[2]Trenes!AB184</f>
        <v>SC NORDESTE</v>
      </c>
    </row>
    <row r="184" spans="1:7" ht="15">
      <c r="A184" s="1">
        <f>+[2]Trenes!S185</f>
        <v>3092</v>
      </c>
      <c r="B184" s="3">
        <f>+[2]Trenes!T185</f>
        <v>0.3298611111111111</v>
      </c>
      <c r="C184" s="3">
        <f>+[2]Trenes!U185</f>
        <v>0.48958333333333331</v>
      </c>
      <c r="D184" s="1" t="str">
        <f>+[2]Trenes!V185</f>
        <v>Figueres - Vilafant-Madrid P.Atocha-Almudena Grand</v>
      </c>
      <c r="E184" s="11">
        <f>IF([2]Trenes!X185=0,"",[2]Trenes!X185)</f>
        <v>2</v>
      </c>
      <c r="F184" s="15" t="str">
        <f>+[2]Trenes!AA185</f>
        <v>03092/34092</v>
      </c>
      <c r="G184" s="12" t="str">
        <f>+[2]Trenes!AB185</f>
        <v>SC NORDESTE</v>
      </c>
    </row>
    <row r="185" spans="1:7" ht="15">
      <c r="A185" s="1">
        <f>+[2]Trenes!S186</f>
        <v>3093</v>
      </c>
      <c r="B185" s="3">
        <f>+[2]Trenes!T186</f>
        <v>0.39583333333333331</v>
      </c>
      <c r="C185" s="3">
        <f>+[2]Trenes!U186</f>
        <v>0.56944444444444442</v>
      </c>
      <c r="D185" s="1" t="str">
        <f>+[2]Trenes!V186</f>
        <v>Madrid P.Atocha-Almudena Grand-Figueres - Vilafant</v>
      </c>
      <c r="E185" s="11">
        <f>IF([2]Trenes!X186=0,"",[2]Trenes!X186)</f>
        <v>2</v>
      </c>
      <c r="F185" s="15" t="str">
        <f>+[2]Trenes!AA186</f>
        <v>03093/34093</v>
      </c>
      <c r="G185" s="12" t="str">
        <f>+[2]Trenes!AB186</f>
        <v>SC NORDESTE</v>
      </c>
    </row>
    <row r="186" spans="1:7" ht="15">
      <c r="A186" s="1">
        <f>+[2]Trenes!S187</f>
        <v>3104</v>
      </c>
      <c r="B186" s="3">
        <f>+[2]Trenes!T187</f>
        <v>0.41666666666666669</v>
      </c>
      <c r="C186" s="3">
        <f>+[2]Trenes!U187</f>
        <v>0.55347222222222225</v>
      </c>
      <c r="D186" s="1" t="str">
        <f>+[2]Trenes!V187</f>
        <v>Barcelona-Sants-Madrid P.Atocha-Almudena Grand</v>
      </c>
      <c r="E186" s="11">
        <f>IF([2]Trenes!X187=0,"",[2]Trenes!X187)</f>
        <v>2</v>
      </c>
      <c r="F186" s="15" t="str">
        <f>+[2]Trenes!AA187</f>
        <v>06304</v>
      </c>
      <c r="G186" s="12" t="str">
        <f>+[2]Trenes!AB187</f>
        <v>SC NORDESTE</v>
      </c>
    </row>
    <row r="187" spans="1:7" ht="15">
      <c r="A187" s="1">
        <f>+[2]Trenes!S188</f>
        <v>3105</v>
      </c>
      <c r="B187" s="3">
        <f>+[2]Trenes!T188</f>
        <v>0.4375</v>
      </c>
      <c r="C187" s="3">
        <f>+[2]Trenes!U188</f>
        <v>0.55208333333333337</v>
      </c>
      <c r="D187" s="1" t="str">
        <f>+[2]Trenes!V188</f>
        <v>Madrid P.Atocha-Almudena Grand-Barcelona-Sants</v>
      </c>
      <c r="E187" s="11">
        <f>IF([2]Trenes!X188=0,"",[2]Trenes!X188)</f>
        <v>2</v>
      </c>
      <c r="F187" s="15" t="str">
        <f>+[2]Trenes!AA188</f>
        <v>06303</v>
      </c>
      <c r="G187" s="12" t="str">
        <f>+[2]Trenes!AB188</f>
        <v>SC NORDESTE</v>
      </c>
    </row>
    <row r="188" spans="1:7" ht="15">
      <c r="A188" s="1">
        <f>+[2]Trenes!S189</f>
        <v>3112</v>
      </c>
      <c r="B188" s="3">
        <f>+[2]Trenes!T189</f>
        <v>0.45833333333333331</v>
      </c>
      <c r="C188" s="3">
        <f>+[2]Trenes!U189</f>
        <v>0.57291666666666663</v>
      </c>
      <c r="D188" s="1" t="str">
        <f>+[2]Trenes!V189</f>
        <v>Barcelona-Sants-Madrid P.Atocha-Almudena Grand</v>
      </c>
      <c r="E188" s="11">
        <f>IF([2]Trenes!X189=0,"",[2]Trenes!X189)</f>
        <v>2</v>
      </c>
      <c r="F188" s="15" t="str">
        <f>+[2]Trenes!AA189</f>
        <v>03112</v>
      </c>
      <c r="G188" s="12" t="str">
        <f>+[2]Trenes!AB189</f>
        <v>SC NORDESTE</v>
      </c>
    </row>
    <row r="189" spans="1:7" ht="15">
      <c r="A189" s="1">
        <f>+[2]Trenes!S190</f>
        <v>3113</v>
      </c>
      <c r="B189" s="3">
        <f>+[2]Trenes!T190</f>
        <v>0.47916666666666669</v>
      </c>
      <c r="C189" s="3">
        <f>+[2]Trenes!U190</f>
        <v>0.61249999999999993</v>
      </c>
      <c r="D189" s="1" t="str">
        <f>+[2]Trenes!V190</f>
        <v>Madrid P.Atocha-Almudena Grand-Barcelona-Sants</v>
      </c>
      <c r="E189" s="11">
        <f>IF([2]Trenes!X190=0,"",[2]Trenes!X190)</f>
        <v>2</v>
      </c>
      <c r="F189" s="15" t="str">
        <f>+[2]Trenes!AA190</f>
        <v>03113/34913/34813</v>
      </c>
      <c r="G189" s="12" t="str">
        <f>+[2]Trenes!AB190</f>
        <v>SC NORDESTE</v>
      </c>
    </row>
    <row r="190" spans="1:7" ht="15">
      <c r="A190" s="1">
        <f>+[2]Trenes!S191</f>
        <v>3122</v>
      </c>
      <c r="B190" s="3">
        <f>+[2]Trenes!T191</f>
        <v>0.5</v>
      </c>
      <c r="C190" s="3">
        <f>+[2]Trenes!U191</f>
        <v>0.6333333333333333</v>
      </c>
      <c r="D190" s="1" t="str">
        <f>+[2]Trenes!V191</f>
        <v>Barcelona-Sants-Madrid P.Atocha-Almudena Grand</v>
      </c>
      <c r="E190" s="11">
        <f>IF([2]Trenes!X191=0,"",[2]Trenes!X191)</f>
        <v>2</v>
      </c>
      <c r="F190" s="15" t="str">
        <f>+[2]Trenes!AA191</f>
        <v>03122/34122</v>
      </c>
      <c r="G190" s="12" t="str">
        <f>+[2]Trenes!AB191</f>
        <v>SC NORDESTE</v>
      </c>
    </row>
    <row r="191" spans="1:7" ht="15">
      <c r="A191" s="1">
        <f>+[2]Trenes!S192</f>
        <v>3123</v>
      </c>
      <c r="B191" s="3">
        <f>+[2]Trenes!T192</f>
        <v>0.52083333333333337</v>
      </c>
      <c r="C191" s="3">
        <f>+[2]Trenes!U192</f>
        <v>0.69791666666666663</v>
      </c>
      <c r="D191" s="1" t="str">
        <f>+[2]Trenes!V192</f>
        <v>Madrid P.Atocha-Almudena Grand-Figueres - Vilafant</v>
      </c>
      <c r="E191" s="11">
        <f>IF([2]Trenes!X192=0,"",[2]Trenes!X192)</f>
        <v>2</v>
      </c>
      <c r="F191" s="15" t="str">
        <f>+[2]Trenes!AA192</f>
        <v>03123/34123/34823</v>
      </c>
      <c r="G191" s="12" t="str">
        <f>+[2]Trenes!AB192</f>
        <v>SC NORDESTE</v>
      </c>
    </row>
    <row r="192" spans="1:7" ht="15">
      <c r="A192" s="1">
        <f>+[2]Trenes!S193</f>
        <v>3130</v>
      </c>
      <c r="B192" s="3">
        <f>+[2]Trenes!T193</f>
        <v>0.55902777777777779</v>
      </c>
      <c r="C192" s="3">
        <f>+[2]Trenes!U193</f>
        <v>0.66249999999999998</v>
      </c>
      <c r="D192" s="1" t="str">
        <f>+[2]Trenes!V193</f>
        <v>Barcelona-Sants-Madrid P.Atocha-Almudena Grand</v>
      </c>
      <c r="E192" s="11" t="str">
        <f>IF([2]Trenes!X193=0,"",[2]Trenes!X193)</f>
        <v/>
      </c>
      <c r="F192" s="15" t="str">
        <f>+[2]Trenes!AA193</f>
        <v>03130</v>
      </c>
      <c r="G192" s="12" t="str">
        <f>+[2]Trenes!AB193</f>
        <v>SC NORDESTE</v>
      </c>
    </row>
    <row r="193" spans="1:7" ht="15">
      <c r="A193" s="1">
        <f>+[2]Trenes!S194</f>
        <v>3142</v>
      </c>
      <c r="B193" s="3">
        <f>+[2]Trenes!T194</f>
        <v>0.58333333333333337</v>
      </c>
      <c r="C193" s="3">
        <f>+[2]Trenes!U194</f>
        <v>0.71666666666666667</v>
      </c>
      <c r="D193" s="1" t="str">
        <f>+[2]Trenes!V194</f>
        <v>Barcelona-Sants-Madrid P.Atocha-Almudena Grand</v>
      </c>
      <c r="E193" s="11">
        <f>IF([2]Trenes!X194=0,"",[2]Trenes!X194)</f>
        <v>2</v>
      </c>
      <c r="F193" s="15" t="str">
        <f>+[2]Trenes!AA194</f>
        <v>03142/34942/34842</v>
      </c>
      <c r="G193" s="12" t="str">
        <f>+[2]Trenes!AB194</f>
        <v>SC NORDESTE</v>
      </c>
    </row>
    <row r="194" spans="1:7" ht="15">
      <c r="A194" s="1">
        <f>+[2]Trenes!S195</f>
        <v>3143</v>
      </c>
      <c r="B194" s="3">
        <f>+[2]Trenes!T195</f>
        <v>0.60416666666666663</v>
      </c>
      <c r="C194" s="3">
        <f>+[2]Trenes!U195</f>
        <v>0.76736111111111116</v>
      </c>
      <c r="D194" s="1" t="str">
        <f>+[2]Trenes!V195</f>
        <v>Madrid P.Atocha-Almudena Grand-Figueres - Vilafant</v>
      </c>
      <c r="E194" s="11">
        <f>IF([2]Trenes!X195=0,"",[2]Trenes!X195)</f>
        <v>2</v>
      </c>
      <c r="F194" s="15" t="str">
        <f>+[2]Trenes!AA195</f>
        <v>34143/34943/34943/03143</v>
      </c>
      <c r="G194" s="12" t="str">
        <f>+[2]Trenes!AB195</f>
        <v>SC NORDESTE</v>
      </c>
    </row>
    <row r="195" spans="1:7" ht="15">
      <c r="A195" s="1">
        <f>+[2]Trenes!S196</f>
        <v>3153</v>
      </c>
      <c r="B195" s="3">
        <f>+[2]Trenes!T196</f>
        <v>0.64583333333333337</v>
      </c>
      <c r="C195" s="3">
        <f>+[2]Trenes!U196</f>
        <v>0.77916666666666667</v>
      </c>
      <c r="D195" s="1" t="str">
        <f>+[2]Trenes!V196</f>
        <v>Madrid P.Atocha-Almudena Grand-Barcelona-Sants</v>
      </c>
      <c r="E195" s="11">
        <f>IF([2]Trenes!X196=0,"",[2]Trenes!X196)</f>
        <v>2</v>
      </c>
      <c r="F195" s="15" t="str">
        <f>+[2]Trenes!AA196</f>
        <v>34853/03153</v>
      </c>
      <c r="G195" s="12" t="str">
        <f>+[2]Trenes!AB196</f>
        <v>SC NORDESTE</v>
      </c>
    </row>
    <row r="196" spans="1:7" ht="15">
      <c r="A196" s="1">
        <f>+[2]Trenes!S197</f>
        <v>3154</v>
      </c>
      <c r="B196" s="3">
        <f>+[2]Trenes!T197</f>
        <v>0.625</v>
      </c>
      <c r="C196" s="3">
        <f>+[2]Trenes!U197</f>
        <v>0.73958333333333337</v>
      </c>
      <c r="D196" s="1" t="str">
        <f>+[2]Trenes!V197</f>
        <v>Barcelona-Sants-Madrid P.Atocha-Almudena Grand</v>
      </c>
      <c r="E196" s="11">
        <f>IF([2]Trenes!X197=0,"",[2]Trenes!X197)</f>
        <v>2</v>
      </c>
      <c r="F196" s="15" t="str">
        <f>+[2]Trenes!AA197</f>
        <v>06306</v>
      </c>
      <c r="G196" s="12" t="str">
        <f>+[2]Trenes!AB197</f>
        <v>SC NORDESTE</v>
      </c>
    </row>
    <row r="197" spans="1:7" ht="15">
      <c r="A197" s="1">
        <f>+[2]Trenes!S198</f>
        <v>3160</v>
      </c>
      <c r="B197" s="3">
        <f>+[2]Trenes!T198</f>
        <v>0.68402777777777779</v>
      </c>
      <c r="C197" s="3">
        <f>+[2]Trenes!U198</f>
        <v>0.78819444444444453</v>
      </c>
      <c r="D197" s="1" t="str">
        <f>+[2]Trenes!V198</f>
        <v>Barcelona-Sants-Madrid P.Atocha-Almudena Grand</v>
      </c>
      <c r="E197" s="11" t="str">
        <f>IF([2]Trenes!X198=0,"",[2]Trenes!X198)</f>
        <v/>
      </c>
      <c r="F197" s="15" t="str">
        <f>+[2]Trenes!AA198</f>
        <v>03160</v>
      </c>
      <c r="G197" s="12" t="str">
        <f>+[2]Trenes!AB198</f>
        <v>SC NORDESTE</v>
      </c>
    </row>
    <row r="198" spans="1:7" ht="15">
      <c r="A198" s="1">
        <f>+[2]Trenes!S199</f>
        <v>3161</v>
      </c>
      <c r="B198" s="3">
        <f>+[2]Trenes!T199</f>
        <v>0.66666666666666663</v>
      </c>
      <c r="C198" s="3">
        <f>+[2]Trenes!U199</f>
        <v>0.77083333333333337</v>
      </c>
      <c r="D198" s="1" t="str">
        <f>+[2]Trenes!V199</f>
        <v>Madrid P.Atocha-Almudena Grand-Barcelona-Sants</v>
      </c>
      <c r="E198" s="11" t="str">
        <f>IF([2]Trenes!X199=0,"",[2]Trenes!X199)</f>
        <v/>
      </c>
      <c r="F198" s="15" t="str">
        <f>+[2]Trenes!AA199</f>
        <v>03161</v>
      </c>
      <c r="G198" s="12" t="str">
        <f>+[2]Trenes!AB199</f>
        <v>SC NORDESTE</v>
      </c>
    </row>
    <row r="199" spans="1:7" ht="15">
      <c r="A199" s="1">
        <f>+[2]Trenes!S200</f>
        <v>3162</v>
      </c>
      <c r="B199" s="3">
        <f>+[2]Trenes!T200</f>
        <v>0.62152777777777779</v>
      </c>
      <c r="C199" s="3">
        <f>+[2]Trenes!U200</f>
        <v>0.79999999999999993</v>
      </c>
      <c r="D199" s="1" t="str">
        <f>+[2]Trenes!V200</f>
        <v>Figueres - Vilafant-Madrid P.Atocha-Almudena Grand</v>
      </c>
      <c r="E199" s="11">
        <f>IF([2]Trenes!X200=0,"",[2]Trenes!X200)</f>
        <v>2</v>
      </c>
      <c r="F199" s="15" t="str">
        <f>+[2]Trenes!AA200</f>
        <v>03162/34962/34262</v>
      </c>
      <c r="G199" s="12" t="str">
        <f>+[2]Trenes!AB200</f>
        <v>SC NORDESTE</v>
      </c>
    </row>
    <row r="200" spans="1:7" ht="15">
      <c r="A200" s="1">
        <f>+[2]Trenes!S201</f>
        <v>3163</v>
      </c>
      <c r="B200" s="3">
        <f>+[2]Trenes!T201</f>
        <v>0.6875</v>
      </c>
      <c r="C200" s="3">
        <f>+[2]Trenes!U201</f>
        <v>0.85277777777777775</v>
      </c>
      <c r="D200" s="1" t="str">
        <f>+[2]Trenes!V201</f>
        <v>Madrid P.Atocha-Almudena Grand-Figueres - Vilafant</v>
      </c>
      <c r="E200" s="11">
        <f>IF([2]Trenes!X201=0,"",[2]Trenes!X201)</f>
        <v>2</v>
      </c>
      <c r="F200" s="15" t="str">
        <f>+[2]Trenes!AA201</f>
        <v>34163/03163</v>
      </c>
      <c r="G200" s="12" t="str">
        <f>+[2]Trenes!AB201</f>
        <v>SC NORDESTE</v>
      </c>
    </row>
    <row r="201" spans="1:7" ht="15">
      <c r="A201" s="1">
        <f>+[2]Trenes!S202</f>
        <v>3170</v>
      </c>
      <c r="B201" s="3">
        <f>+[2]Trenes!T202</f>
        <v>0.72569444444444453</v>
      </c>
      <c r="C201" s="3">
        <f>+[2]Trenes!U202</f>
        <v>0.82986111111111116</v>
      </c>
      <c r="D201" s="1" t="str">
        <f>+[2]Trenes!V202</f>
        <v>Barcelona-Sants-Madrid P.Atocha-Almudena Grand</v>
      </c>
      <c r="E201" s="11" t="str">
        <f>IF([2]Trenes!X202=0,"",[2]Trenes!X202)</f>
        <v/>
      </c>
      <c r="F201" s="15" t="str">
        <f>+[2]Trenes!AA202</f>
        <v>03170</v>
      </c>
      <c r="G201" s="12" t="str">
        <f>+[2]Trenes!AB202</f>
        <v>SC NORDESTE</v>
      </c>
    </row>
    <row r="202" spans="1:7" ht="15">
      <c r="A202" s="1">
        <f>+[2]Trenes!S203</f>
        <v>3171</v>
      </c>
      <c r="B202" s="3">
        <f>+[2]Trenes!T203</f>
        <v>0.70833333333333337</v>
      </c>
      <c r="C202" s="3">
        <f>+[2]Trenes!U203</f>
        <v>0.8125</v>
      </c>
      <c r="D202" s="1" t="str">
        <f>+[2]Trenes!V203</f>
        <v>Madrid P.Atocha-Almudena Grand-Barcelona-Sants</v>
      </c>
      <c r="E202" s="11">
        <f>IF([2]Trenes!X203=0,"",[2]Trenes!X203)</f>
        <v>2</v>
      </c>
      <c r="F202" s="15" t="str">
        <f>+[2]Trenes!AA203</f>
        <v>03171</v>
      </c>
      <c r="G202" s="12" t="str">
        <f>+[2]Trenes!AB203</f>
        <v>SC NORDESTE</v>
      </c>
    </row>
    <row r="203" spans="1:7" ht="15">
      <c r="A203" s="1">
        <f>+[2]Trenes!S204</f>
        <v>3172</v>
      </c>
      <c r="B203" s="3">
        <f>+[2]Trenes!T204</f>
        <v>0.70833333333333337</v>
      </c>
      <c r="C203" s="3">
        <f>+[2]Trenes!U204</f>
        <v>0.82291666666666663</v>
      </c>
      <c r="D203" s="1" t="str">
        <f>+[2]Trenes!V204</f>
        <v>Barcelona-Sants-Madrid P.Atocha-Almudena Grand</v>
      </c>
      <c r="E203" s="11">
        <f>IF([2]Trenes!X204=0,"",[2]Trenes!X204)</f>
        <v>2</v>
      </c>
      <c r="F203" s="15" t="str">
        <f>+[2]Trenes!AA204</f>
        <v>03172</v>
      </c>
      <c r="G203" s="12" t="str">
        <f>+[2]Trenes!AB204</f>
        <v>SC NORDESTE</v>
      </c>
    </row>
    <row r="204" spans="1:7" ht="15">
      <c r="A204" s="1">
        <f>+[2]Trenes!S205</f>
        <v>3173</v>
      </c>
      <c r="B204" s="3">
        <f>+[2]Trenes!T205</f>
        <v>0.72916666666666663</v>
      </c>
      <c r="C204" s="3">
        <f>+[2]Trenes!U205</f>
        <v>0.86249999999999993</v>
      </c>
      <c r="D204" s="1" t="str">
        <f>+[2]Trenes!V205</f>
        <v>Madrid P.Atocha-Almudena Grand-Barcelona-Sants</v>
      </c>
      <c r="E204" s="11">
        <f>IF([2]Trenes!X205=0,"",[2]Trenes!X205)</f>
        <v>2</v>
      </c>
      <c r="F204" s="15" t="str">
        <f>+[2]Trenes!AA205</f>
        <v>03173</v>
      </c>
      <c r="G204" s="12" t="str">
        <f>+[2]Trenes!AB205</f>
        <v>SC NORDESTE</v>
      </c>
    </row>
    <row r="205" spans="1:7" ht="15">
      <c r="A205" s="1">
        <f>+[2]Trenes!S206</f>
        <v>3180</v>
      </c>
      <c r="B205" s="3">
        <f>+[2]Trenes!T206</f>
        <v>0.76736111111111116</v>
      </c>
      <c r="C205" s="3">
        <f>+[2]Trenes!U206</f>
        <v>0.87152777777777779</v>
      </c>
      <c r="D205" s="1" t="str">
        <f>+[2]Trenes!V206</f>
        <v>Barcelona-Sants-Madrid P.Atocha-Almudena Grand</v>
      </c>
      <c r="E205" s="11">
        <f>IF([2]Trenes!X206=0,"",[2]Trenes!X206)</f>
        <v>2</v>
      </c>
      <c r="F205" s="15" t="str">
        <f>+[2]Trenes!AA206</f>
        <v>03180</v>
      </c>
      <c r="G205" s="12" t="str">
        <f>+[2]Trenes!AB206</f>
        <v>SC NORDESTE</v>
      </c>
    </row>
    <row r="206" spans="1:7" ht="15">
      <c r="A206" s="1">
        <f>+[2]Trenes!S207</f>
        <v>3182</v>
      </c>
      <c r="B206" s="3">
        <f>+[2]Trenes!T207</f>
        <v>0.75</v>
      </c>
      <c r="C206" s="3">
        <f>+[2]Trenes!U207</f>
        <v>0.8833333333333333</v>
      </c>
      <c r="D206" s="1" t="str">
        <f>+[2]Trenes!V207</f>
        <v>Barcelona-Sants-Madrid P.Atocha-Almudena Grand</v>
      </c>
      <c r="E206" s="11">
        <f>IF([2]Trenes!X207=0,"",[2]Trenes!X207)</f>
        <v>2</v>
      </c>
      <c r="F206" s="15" t="str">
        <f>+[2]Trenes!AA207</f>
        <v>03182/34982</v>
      </c>
      <c r="G206" s="12" t="str">
        <f>+[2]Trenes!AB207</f>
        <v>SC NORDESTE</v>
      </c>
    </row>
    <row r="207" spans="1:7" ht="15">
      <c r="A207" s="1">
        <f>+[2]Trenes!S208</f>
        <v>3183</v>
      </c>
      <c r="B207" s="3">
        <f>+[2]Trenes!T208</f>
        <v>0.77083333333333337</v>
      </c>
      <c r="C207" s="3">
        <f>+[2]Trenes!U208</f>
        <v>0.88888888888888884</v>
      </c>
      <c r="D207" s="1" t="str">
        <f>+[2]Trenes!V208</f>
        <v>Madrid P.Atocha-Almudena Grand-Barcelona-Sants</v>
      </c>
      <c r="E207" s="11">
        <f>IF([2]Trenes!X208=0,"",[2]Trenes!X208)</f>
        <v>2</v>
      </c>
      <c r="F207" s="15" t="str">
        <f>+[2]Trenes!AA208</f>
        <v>03183</v>
      </c>
      <c r="G207" s="12" t="str">
        <f>+[2]Trenes!AB208</f>
        <v>SC NORDESTE</v>
      </c>
    </row>
    <row r="208" spans="1:7" ht="15">
      <c r="A208" s="1">
        <f>+[2]Trenes!S209</f>
        <v>3185</v>
      </c>
      <c r="B208" s="3">
        <f>+[2]Trenes!T209</f>
        <v>0.75</v>
      </c>
      <c r="C208" s="3">
        <f>+[2]Trenes!U209</f>
        <v>0.85416666666666663</v>
      </c>
      <c r="D208" s="1" t="str">
        <f>+[2]Trenes!V209</f>
        <v>Madrid P.Atocha-Almudena Grand-Barcelona-Sants</v>
      </c>
      <c r="E208" s="11">
        <f>IF([2]Trenes!X209=0,"",[2]Trenes!X209)</f>
        <v>2</v>
      </c>
      <c r="F208" s="15" t="str">
        <f>+[2]Trenes!AA209</f>
        <v>06307</v>
      </c>
      <c r="G208" s="12" t="str">
        <f>+[2]Trenes!AB209</f>
        <v>SC NORDESTE</v>
      </c>
    </row>
    <row r="209" spans="1:7" ht="15">
      <c r="A209" s="1">
        <f>+[2]Trenes!S210</f>
        <v>3190</v>
      </c>
      <c r="B209" s="3">
        <f>+[2]Trenes!T210</f>
        <v>0.80902777777777779</v>
      </c>
      <c r="C209" s="3">
        <f>+[2]Trenes!U210</f>
        <v>0.91319444444444453</v>
      </c>
      <c r="D209" s="1" t="str">
        <f>+[2]Trenes!V210</f>
        <v>Barcelona-Sants-Madrid P.Atocha-Almudena Grand</v>
      </c>
      <c r="E209" s="11" t="str">
        <f>IF([2]Trenes!X210=0,"",[2]Trenes!X210)</f>
        <v/>
      </c>
      <c r="F209" s="15" t="str">
        <f>+[2]Trenes!AA210</f>
        <v>03190/03190</v>
      </c>
      <c r="G209" s="12" t="str">
        <f>+[2]Trenes!AB210</f>
        <v>SC NORDESTE</v>
      </c>
    </row>
    <row r="210" spans="1:7" ht="15">
      <c r="A210" s="1">
        <f>+[2]Trenes!S211</f>
        <v>3191</v>
      </c>
      <c r="B210" s="3">
        <f>+[2]Trenes!T211</f>
        <v>0.79166666666666663</v>
      </c>
      <c r="C210" s="3">
        <f>+[2]Trenes!U211</f>
        <v>0.89583333333333337</v>
      </c>
      <c r="D210" s="1" t="str">
        <f>+[2]Trenes!V211</f>
        <v>Madrid P.Atocha-Almudena Grand-Barcelona-Sants</v>
      </c>
      <c r="E210" s="11">
        <f>IF([2]Trenes!X211=0,"",[2]Trenes!X211)</f>
        <v>2</v>
      </c>
      <c r="F210" s="15" t="str">
        <f>+[2]Trenes!AA211</f>
        <v>34191/03191</v>
      </c>
      <c r="G210" s="12" t="str">
        <f>+[2]Trenes!AB211</f>
        <v>SC NORDESTE</v>
      </c>
    </row>
    <row r="211" spans="1:7" ht="15">
      <c r="A211" s="1">
        <f>+[2]Trenes!S212</f>
        <v>3192</v>
      </c>
      <c r="B211" s="3">
        <f>+[2]Trenes!T212</f>
        <v>0.73263888888888884</v>
      </c>
      <c r="C211" s="3">
        <f>+[2]Trenes!U212</f>
        <v>0.90625</v>
      </c>
      <c r="D211" s="1" t="str">
        <f>+[2]Trenes!V212</f>
        <v>Figueres - Vilafant-Madrid P.Atocha-Almudena Grand</v>
      </c>
      <c r="E211" s="11">
        <f>IF([2]Trenes!X212=0,"",[2]Trenes!X212)</f>
        <v>2</v>
      </c>
      <c r="F211" s="15" t="str">
        <f>+[2]Trenes!AA212</f>
        <v>34192/03192</v>
      </c>
      <c r="G211" s="12" t="str">
        <f>+[2]Trenes!AB212</f>
        <v>SC NORDESTE</v>
      </c>
    </row>
    <row r="212" spans="1:7" ht="15">
      <c r="A212" s="1">
        <f>+[2]Trenes!S213</f>
        <v>3195</v>
      </c>
      <c r="B212" s="3">
        <f>+[2]Trenes!T213</f>
        <v>0.8125</v>
      </c>
      <c r="C212" s="3">
        <f>+[2]Trenes!U213</f>
        <v>0.99375000000000002</v>
      </c>
      <c r="D212" s="1" t="str">
        <f>+[2]Trenes!V213</f>
        <v>Madrid P.Atocha-Almudena Grand-Figueres - Vilafant</v>
      </c>
      <c r="E212" s="11">
        <f>IF([2]Trenes!X213=0,"",[2]Trenes!X213)</f>
        <v>2</v>
      </c>
      <c r="F212" s="15" t="str">
        <f>+[2]Trenes!AA213</f>
        <v>06309</v>
      </c>
      <c r="G212" s="12" t="str">
        <f>+[2]Trenes!AB213</f>
        <v>SC NORDESTE</v>
      </c>
    </row>
    <row r="213" spans="1:7" ht="15">
      <c r="A213" s="1">
        <f>+[2]Trenes!S214</f>
        <v>3201</v>
      </c>
      <c r="B213" s="3">
        <f>+[2]Trenes!T214</f>
        <v>0.83333333333333337</v>
      </c>
      <c r="C213" s="3">
        <f>+[2]Trenes!U214</f>
        <v>0.9375</v>
      </c>
      <c r="D213" s="1" t="str">
        <f>+[2]Trenes!V214</f>
        <v>Madrid P.Atocha-Almudena Grand-Barcelona-Sants</v>
      </c>
      <c r="E213" s="11" t="str">
        <f>IF([2]Trenes!X214=0,"",[2]Trenes!X214)</f>
        <v/>
      </c>
      <c r="F213" s="15" t="str">
        <f>+[2]Trenes!AA214</f>
        <v>03201</v>
      </c>
      <c r="G213" s="12" t="str">
        <f>+[2]Trenes!AB214</f>
        <v>SC NORDESTE</v>
      </c>
    </row>
    <row r="214" spans="1:7" ht="15">
      <c r="A214" s="1">
        <f>+[2]Trenes!S215</f>
        <v>3202</v>
      </c>
      <c r="B214" s="3">
        <f>+[2]Trenes!T215</f>
        <v>0.83333333333333337</v>
      </c>
      <c r="C214" s="3">
        <f>+[2]Trenes!U215</f>
        <v>0.96666666666666667</v>
      </c>
      <c r="D214" s="1" t="str">
        <f>+[2]Trenes!V215</f>
        <v>Barcelona-Sants-Madrid P.Atocha-Almudena Grand</v>
      </c>
      <c r="E214" s="11">
        <f>IF([2]Trenes!X215=0,"",[2]Trenes!X215)</f>
        <v>2</v>
      </c>
      <c r="F214" s="15" t="str">
        <f>+[2]Trenes!AA215</f>
        <v>03202</v>
      </c>
      <c r="G214" s="12" t="str">
        <f>+[2]Trenes!AB215</f>
        <v>SC NORDESTE</v>
      </c>
    </row>
    <row r="215" spans="1:7" ht="15">
      <c r="A215" s="1">
        <f>+[2]Trenes!S216</f>
        <v>3203</v>
      </c>
      <c r="B215" s="3">
        <f>+[2]Trenes!T216</f>
        <v>0.86111111111111116</v>
      </c>
      <c r="C215" s="3">
        <f>+[2]Trenes!U216</f>
        <v>0.99652777777777779</v>
      </c>
      <c r="D215" s="1" t="str">
        <f>+[2]Trenes!V216</f>
        <v>Madrid P.Atocha-Almudena Grand-Barcelona-Sants</v>
      </c>
      <c r="E215" s="11">
        <f>IF([2]Trenes!X216=0,"",[2]Trenes!X216)</f>
        <v>2</v>
      </c>
      <c r="F215" s="15" t="str">
        <f>+[2]Trenes!AA216</f>
        <v>03203</v>
      </c>
      <c r="G215" s="12" t="str">
        <f>+[2]Trenes!AB216</f>
        <v>SC NORDESTE</v>
      </c>
    </row>
    <row r="216" spans="1:7" ht="15">
      <c r="A216" s="1">
        <f>+[2]Trenes!S217</f>
        <v>3210</v>
      </c>
      <c r="B216" s="3">
        <f>+[2]Trenes!T217</f>
        <v>0.89236111111111116</v>
      </c>
      <c r="C216" s="3">
        <f>+[2]Trenes!U217</f>
        <v>0.99652777777777779</v>
      </c>
      <c r="D216" s="1" t="str">
        <f>+[2]Trenes!V217</f>
        <v>Barcelona-Sants-Madrid P.Atocha-Almudena Grand</v>
      </c>
      <c r="E216" s="11">
        <f>IF([2]Trenes!X217=0,"",[2]Trenes!X217)</f>
        <v>2</v>
      </c>
      <c r="F216" s="15" t="str">
        <f>+[2]Trenes!AA217</f>
        <v>03610</v>
      </c>
      <c r="G216" s="12" t="str">
        <f>+[2]Trenes!AB217</f>
        <v>SC NORDESTE</v>
      </c>
    </row>
    <row r="217" spans="1:7" ht="15">
      <c r="A217" s="1">
        <f>+[2]Trenes!S218</f>
        <v>3211</v>
      </c>
      <c r="B217" s="3">
        <f>+[2]Trenes!T218</f>
        <v>0.88194444444444453</v>
      </c>
      <c r="C217" s="3">
        <f>+[2]Trenes!U218</f>
        <v>0.98611111111111116</v>
      </c>
      <c r="D217" s="1" t="str">
        <f>+[2]Trenes!V218</f>
        <v>Madrid P.Atocha-Almudena Grand-Barcelona-Sants</v>
      </c>
      <c r="E217" s="11">
        <f>IF([2]Trenes!X218=0,"",[2]Trenes!X218)</f>
        <v>2</v>
      </c>
      <c r="F217" s="15" t="str">
        <f>+[2]Trenes!AA218</f>
        <v>03211</v>
      </c>
      <c r="G217" s="12" t="str">
        <f>+[2]Trenes!AB218</f>
        <v>SC NORDESTE</v>
      </c>
    </row>
    <row r="218" spans="1:7" ht="15">
      <c r="A218" s="1">
        <f>+[2]Trenes!S219</f>
        <v>3214</v>
      </c>
      <c r="B218" s="3">
        <f>+[2]Trenes!T219</f>
        <v>0.875</v>
      </c>
      <c r="C218" s="3">
        <f>+[2]Trenes!U219</f>
        <v>0.98958333333333337</v>
      </c>
      <c r="D218" s="1" t="str">
        <f>+[2]Trenes!V219</f>
        <v>Barcelona-Sants-Madrid P.Atocha-Almudena Grand</v>
      </c>
      <c r="E218" s="11">
        <f>IF([2]Trenes!X219=0,"",[2]Trenes!X219)</f>
        <v>2</v>
      </c>
      <c r="F218" s="15" t="str">
        <f>+[2]Trenes!AA219</f>
        <v>06310</v>
      </c>
      <c r="G218" s="12" t="str">
        <f>+[2]Trenes!AB219</f>
        <v>SC NORDESTE</v>
      </c>
    </row>
    <row r="219" spans="1:7" ht="15">
      <c r="A219" s="1">
        <f>+[2]Trenes!S220</f>
        <v>3270</v>
      </c>
      <c r="B219" s="3">
        <f>+[2]Trenes!T220</f>
        <v>0.27083333333333331</v>
      </c>
      <c r="C219" s="3">
        <f>+[2]Trenes!U220</f>
        <v>0.4236111111111111</v>
      </c>
      <c r="D219" s="1" t="str">
        <f>+[2]Trenes!V220</f>
        <v>Figueres - Vilafant-Madrid P.Atocha-Almudena Grand</v>
      </c>
      <c r="E219" s="11">
        <f>IF([2]Trenes!X220=0,"",[2]Trenes!X220)</f>
        <v>2</v>
      </c>
      <c r="F219" s="15" t="str">
        <f>+[2]Trenes!AA220</f>
        <v>03662/34662</v>
      </c>
      <c r="G219" s="12" t="str">
        <f>+[2]Trenes!AB220</f>
        <v>SC NORDESTE</v>
      </c>
    </row>
    <row r="220" spans="1:7" ht="15">
      <c r="A220" s="1">
        <f>+[2]Trenes!S221</f>
        <v>3290</v>
      </c>
      <c r="B220" s="3">
        <f>+[2]Trenes!T221</f>
        <v>0.54861111111111105</v>
      </c>
      <c r="C220" s="3">
        <f>+[2]Trenes!U221</f>
        <v>0.58680555555555558</v>
      </c>
      <c r="D220" s="1" t="str">
        <f>+[2]Trenes!V221</f>
        <v>Figueres - Vilafant-Barcelona-Sants</v>
      </c>
      <c r="E220" s="11">
        <f>IF([2]Trenes!X221=0,"",[2]Trenes!X221)</f>
        <v>2</v>
      </c>
      <c r="F220" s="15" t="str">
        <f>+[2]Trenes!AA221</f>
        <v>34394</v>
      </c>
      <c r="G220" s="12" t="str">
        <f>+[2]Trenes!AB221</f>
        <v>SC NORDESTE</v>
      </c>
    </row>
    <row r="221" spans="1:7" ht="15">
      <c r="A221" s="1">
        <f>+[2]Trenes!S222</f>
        <v>3292</v>
      </c>
      <c r="B221" s="3">
        <f>+[2]Trenes!T222</f>
        <v>0.81597222222222221</v>
      </c>
      <c r="C221" s="3">
        <f>+[2]Trenes!U222</f>
        <v>0.85416666666666663</v>
      </c>
      <c r="D221" s="1" t="str">
        <f>+[2]Trenes!V222</f>
        <v>Figueres - Vilafant-Barcelona-Sants</v>
      </c>
      <c r="E221" s="11">
        <f>IF([2]Trenes!X222=0,"",[2]Trenes!X222)</f>
        <v>2</v>
      </c>
      <c r="F221" s="15" t="str">
        <f>+[2]Trenes!AA222</f>
        <v/>
      </c>
      <c r="G221" s="12" t="str">
        <f>+[2]Trenes!AB222</f>
        <v>SC NORDESTE</v>
      </c>
    </row>
    <row r="222" spans="1:7" ht="15">
      <c r="A222" s="1">
        <f>+[2]Trenes!S223</f>
        <v>3380</v>
      </c>
      <c r="B222" s="3">
        <f>+[2]Trenes!T223</f>
        <v>0.4826388888888889</v>
      </c>
      <c r="C222" s="3">
        <f>+[2]Trenes!U223</f>
        <v>0.52222222222222225</v>
      </c>
      <c r="D222" s="1" t="str">
        <f>+[2]Trenes!V223</f>
        <v>Figueres - Vilafant-Barcelona-Sants</v>
      </c>
      <c r="E222" s="11" t="str">
        <f>IF([2]Trenes!X223=0,"",[2]Trenes!X223)</f>
        <v/>
      </c>
      <c r="F222" s="15" t="str">
        <f>+[2]Trenes!AA223</f>
        <v>34730</v>
      </c>
      <c r="G222" s="12" t="str">
        <f>+[2]Trenes!AB223</f>
        <v>SC NORDESTE</v>
      </c>
    </row>
    <row r="223" spans="1:7" ht="15">
      <c r="A223" s="1">
        <f>+[2]Trenes!S224</f>
        <v>3381</v>
      </c>
      <c r="B223" s="3">
        <f>+[2]Trenes!T224</f>
        <v>0.39861111111111108</v>
      </c>
      <c r="C223" s="3">
        <f>+[2]Trenes!U224</f>
        <v>0.4368055555555555</v>
      </c>
      <c r="D223" s="1" t="str">
        <f>+[2]Trenes!V224</f>
        <v>Barcelona-Sants-Figueres - Vilafant</v>
      </c>
      <c r="E223" s="11">
        <f>IF([2]Trenes!X224=0,"",[2]Trenes!X224)</f>
        <v>2</v>
      </c>
      <c r="F223" s="15" t="str">
        <f>+[2]Trenes!AA224</f>
        <v>34063</v>
      </c>
      <c r="G223" s="12" t="str">
        <f>+[2]Trenes!AB224</f>
        <v>SC NORDESTE</v>
      </c>
    </row>
    <row r="224" spans="1:7" ht="15">
      <c r="A224" s="1">
        <f>+[2]Trenes!S225</f>
        <v>3382</v>
      </c>
      <c r="B224" s="3">
        <f>+[2]Trenes!T225</f>
        <v>0.79583333333333339</v>
      </c>
      <c r="C224" s="3">
        <f>+[2]Trenes!U225</f>
        <v>0.8354166666666667</v>
      </c>
      <c r="D224" s="1" t="str">
        <f>+[2]Trenes!V225</f>
        <v>Figueres - Vilafant-Barcelona-Sants</v>
      </c>
      <c r="E224" s="11" t="str">
        <f>IF([2]Trenes!X225=0,"",[2]Trenes!X225)</f>
        <v/>
      </c>
      <c r="F224" s="15" t="str">
        <f>+[2]Trenes!AA225</f>
        <v>34742</v>
      </c>
      <c r="G224" s="12" t="str">
        <f>+[2]Trenes!AB225</f>
        <v>SC NORDESTE</v>
      </c>
    </row>
    <row r="225" spans="1:7" ht="15">
      <c r="A225" s="1">
        <f>+[2]Trenes!S226</f>
        <v>3383</v>
      </c>
      <c r="B225" s="3">
        <f>+[2]Trenes!T226</f>
        <v>0.61805555555555558</v>
      </c>
      <c r="C225" s="3">
        <f>+[2]Trenes!U226</f>
        <v>0.65625</v>
      </c>
      <c r="D225" s="1" t="str">
        <f>+[2]Trenes!V226</f>
        <v>Barcelona-Sants-Figueres - Vilafant</v>
      </c>
      <c r="E225" s="11" t="str">
        <f>IF([2]Trenes!X226=0,"",[2]Trenes!X226)</f>
        <v/>
      </c>
      <c r="F225" s="15" t="str">
        <f>+[2]Trenes!AA226</f>
        <v>34113</v>
      </c>
      <c r="G225" s="12" t="str">
        <f>+[2]Trenes!AB226</f>
        <v>SC MEDITERRÁNEO</v>
      </c>
    </row>
    <row r="226" spans="1:7" ht="15">
      <c r="A226" s="1">
        <f>+[2]Trenes!S227</f>
        <v>3387</v>
      </c>
      <c r="B226" s="3">
        <f>+[2]Trenes!T227</f>
        <v>0.71180555555555547</v>
      </c>
      <c r="C226" s="3">
        <f>+[2]Trenes!U227</f>
        <v>0.75138888888888899</v>
      </c>
      <c r="D226" s="1" t="str">
        <f>+[2]Trenes!V227</f>
        <v>Barcelona-Sants-Figueres - Vilafant</v>
      </c>
      <c r="E226" s="11" t="str">
        <f>IF([2]Trenes!X227=0,"",[2]Trenes!X227)</f>
        <v/>
      </c>
      <c r="F226" s="15" t="str">
        <f>+[2]Trenes!AA227</f>
        <v>34725</v>
      </c>
      <c r="G226" s="12" t="str">
        <f>+[2]Trenes!AB227</f>
        <v>SC NORDESTE</v>
      </c>
    </row>
    <row r="227" spans="1:7" ht="15">
      <c r="A227" s="1">
        <f>+[2]Trenes!S228</f>
        <v>3389</v>
      </c>
      <c r="B227" s="3">
        <f>+[2]Trenes!T228</f>
        <v>0.34027777777777773</v>
      </c>
      <c r="C227" s="3">
        <f>+[2]Trenes!U228</f>
        <v>0.37986111111111115</v>
      </c>
      <c r="D227" s="1" t="str">
        <f>+[2]Trenes!V228</f>
        <v>Barcelona-Sants-Figueres - Vilafant</v>
      </c>
      <c r="E227" s="11" t="str">
        <f>IF([2]Trenes!X228=0,"",[2]Trenes!X228)</f>
        <v/>
      </c>
      <c r="F227" s="15" t="str">
        <f>+[2]Trenes!AA228</f>
        <v>34737</v>
      </c>
      <c r="G227" s="12" t="str">
        <f>+[2]Trenes!AB228</f>
        <v>SC NORDESTE</v>
      </c>
    </row>
    <row r="228" spans="1:7" ht="15">
      <c r="A228" s="1">
        <f>+[2]Trenes!S229</f>
        <v>3793</v>
      </c>
      <c r="B228" s="3">
        <f>+[2]Trenes!T229</f>
        <v>0.79513888888888884</v>
      </c>
      <c r="C228" s="3">
        <f>+[2]Trenes!U229</f>
        <v>0.89027777777777783</v>
      </c>
      <c r="D228" s="1" t="str">
        <f>+[2]Trenes!V229</f>
        <v>Madrid P.Atocha-Almudena Grand-Huesca</v>
      </c>
      <c r="E228" s="11">
        <f>IF([2]Trenes!X229=0,"",[2]Trenes!X229)</f>
        <v>2</v>
      </c>
      <c r="F228" s="15" t="str">
        <f>+[2]Trenes!AA229</f>
        <v>03393/34993/10393</v>
      </c>
      <c r="G228" s="12" t="str">
        <f>+[2]Trenes!AB229</f>
        <v>SC NORDESTE</v>
      </c>
    </row>
    <row r="229" spans="1:7" ht="15">
      <c r="A229" s="1">
        <f>+[2]Trenes!S230</f>
        <v>3883</v>
      </c>
      <c r="B229" s="3">
        <f>+[2]Trenes!T230</f>
        <v>0.34027777777777773</v>
      </c>
      <c r="C229" s="3">
        <f>+[2]Trenes!U230</f>
        <v>0.4375</v>
      </c>
      <c r="D229" s="1" t="str">
        <f>+[2]Trenes!V230</f>
        <v>Huesca-Madrid P.Atocha-Almudena Grand</v>
      </c>
      <c r="E229" s="11">
        <f>IF([2]Trenes!X230=0,"",[2]Trenes!X230)</f>
        <v>2</v>
      </c>
      <c r="F229" s="15" t="str">
        <f>+[2]Trenes!AA230</f>
        <v>03272/34972/10272</v>
      </c>
      <c r="G229" s="12" t="str">
        <f>+[2]Trenes!AB230</f>
        <v>SC NORDESTE</v>
      </c>
    </row>
    <row r="230" spans="1:7" ht="15">
      <c r="A230" s="1">
        <f>+[2]Trenes!S231</f>
        <v>4056</v>
      </c>
      <c r="B230" s="3">
        <f>+[2]Trenes!T231</f>
        <v>0.21180555555555555</v>
      </c>
      <c r="C230" s="3">
        <f>+[2]Trenes!U231</f>
        <v>0.41180555555555554</v>
      </c>
      <c r="D230" s="1" t="str">
        <f>+[2]Trenes!V231</f>
        <v>San Sebastian-Chamartin - Clara Campoamor</v>
      </c>
      <c r="E230" s="11" t="str">
        <f>IF([2]Trenes!X231=0,"",[2]Trenes!X231)</f>
        <v/>
      </c>
      <c r="F230" s="15" t="str">
        <f>+[2]Trenes!AA231</f>
        <v>04256/34256</v>
      </c>
      <c r="G230" s="12" t="str">
        <f>+[2]Trenes!AB231</f>
        <v>SC NORTE</v>
      </c>
    </row>
    <row r="231" spans="1:7" ht="15">
      <c r="A231" s="1">
        <f>+[2]Trenes!S232</f>
        <v>4060</v>
      </c>
      <c r="B231" s="3">
        <f>+[2]Trenes!T232</f>
        <v>0.26944444444444443</v>
      </c>
      <c r="C231" s="3">
        <f>+[2]Trenes!U232</f>
        <v>0.42708333333333331</v>
      </c>
      <c r="D231" s="1" t="str">
        <f>+[2]Trenes!V232</f>
        <v>Gijón/Xixón-Chamartin - Clara Campoamor</v>
      </c>
      <c r="E231" s="11">
        <f>IF([2]Trenes!X232=0,"",[2]Trenes!X232)</f>
        <v>2</v>
      </c>
      <c r="F231" s="15" t="str">
        <f>+[2]Trenes!AA232</f>
        <v>04270</v>
      </c>
      <c r="G231" s="12" t="str">
        <f>+[2]Trenes!AB232</f>
        <v>SC NORTE</v>
      </c>
    </row>
    <row r="232" spans="1:7" ht="15">
      <c r="A232" s="1">
        <f>+[2]Trenes!S233</f>
        <v>4061</v>
      </c>
      <c r="B232" s="3">
        <f>+[2]Trenes!T233</f>
        <v>0.27499999999999997</v>
      </c>
      <c r="C232" s="3">
        <f>+[2]Trenes!U233</f>
        <v>0.43194444444444446</v>
      </c>
      <c r="D232" s="1" t="str">
        <f>+[2]Trenes!V233</f>
        <v>Chamartin - Clara Campoamor-Gijón/Xixón</v>
      </c>
      <c r="E232" s="11">
        <f>IF([2]Trenes!X233=0,"",[2]Trenes!X233)</f>
        <v>2</v>
      </c>
      <c r="F232" s="15" t="str">
        <f>+[2]Trenes!AA233</f>
        <v>04071/37071</v>
      </c>
      <c r="G232" s="12" t="str">
        <f>+[2]Trenes!AB233</f>
        <v>SC NORTE</v>
      </c>
    </row>
    <row r="233" spans="1:7" ht="15">
      <c r="A233" s="1">
        <f>+[2]Trenes!S234</f>
        <v>4072</v>
      </c>
      <c r="B233" s="3">
        <f>+[2]Trenes!T234</f>
        <v>0.2951388888888889</v>
      </c>
      <c r="C233" s="3">
        <f>+[2]Trenes!U234</f>
        <v>0.61319444444444449</v>
      </c>
      <c r="D233" s="1" t="str">
        <f>+[2]Trenes!V234</f>
        <v>Santander-Alacant-Terminal</v>
      </c>
      <c r="E233" s="11">
        <f>IF([2]Trenes!X234=0,"",[2]Trenes!X234)</f>
        <v>2</v>
      </c>
      <c r="F233" s="15" t="str">
        <f>+[2]Trenes!AA234</f>
        <v>04072/37072</v>
      </c>
      <c r="G233" s="12" t="str">
        <f>+[2]Trenes!AB234</f>
        <v>SC LEVANTE</v>
      </c>
    </row>
    <row r="234" spans="1:7" ht="15">
      <c r="A234" s="1">
        <f>+[2]Trenes!S235</f>
        <v>4073</v>
      </c>
      <c r="B234" s="3">
        <f>+[2]Trenes!T235</f>
        <v>0.32291666666666669</v>
      </c>
      <c r="C234" s="3">
        <f>+[2]Trenes!U235</f>
        <v>0.49305555555555558</v>
      </c>
      <c r="D234" s="1" t="str">
        <f>+[2]Trenes!V235</f>
        <v>Chamartin - Clara Campoamor-Santander</v>
      </c>
      <c r="E234" s="11" t="str">
        <f>IF([2]Trenes!X235=0,"",[2]Trenes!X235)</f>
        <v/>
      </c>
      <c r="F234" s="15" t="str">
        <f>+[2]Trenes!AA235</f>
        <v>04073</v>
      </c>
      <c r="G234" s="12" t="str">
        <f>+[2]Trenes!AB235</f>
        <v>SC NORTE</v>
      </c>
    </row>
    <row r="235" spans="1:7" ht="15">
      <c r="A235" s="1">
        <f>+[2]Trenes!S236</f>
        <v>4084</v>
      </c>
      <c r="B235" s="3">
        <f>+[2]Trenes!T236</f>
        <v>0.29166666666666669</v>
      </c>
      <c r="C235" s="3">
        <f>+[2]Trenes!U236</f>
        <v>0.4777777777777778</v>
      </c>
      <c r="D235" s="1" t="str">
        <f>+[2]Trenes!V236</f>
        <v>Intermodal Abando Ind.Prieto-Chamartin - Clara Campoamor</v>
      </c>
      <c r="E235" s="11" t="str">
        <f>IF([2]Trenes!X236=0,"",[2]Trenes!X236)</f>
        <v/>
      </c>
      <c r="F235" s="15" t="str">
        <f>+[2]Trenes!AA236</f>
        <v>34186/04186/37186/04186</v>
      </c>
      <c r="G235" s="12" t="str">
        <f>+[2]Trenes!AB236</f>
        <v>SC NORTE</v>
      </c>
    </row>
    <row r="236" spans="1:7" ht="15">
      <c r="A236" s="1">
        <f>+[2]Trenes!S237</f>
        <v>4085</v>
      </c>
      <c r="B236" s="3">
        <f>+[2]Trenes!T237</f>
        <v>0.30208333333333331</v>
      </c>
      <c r="C236" s="3">
        <f>+[2]Trenes!U237</f>
        <v>0.4909722222222222</v>
      </c>
      <c r="D236" s="1" t="str">
        <f>+[2]Trenes!V237</f>
        <v>Chamartin - Clara Campoamor-Intermodal Abando Ind.Prieto</v>
      </c>
      <c r="E236" s="11" t="str">
        <f>IF([2]Trenes!X237=0,"",[2]Trenes!X237)</f>
        <v/>
      </c>
      <c r="F236" s="15" t="str">
        <f>+[2]Trenes!AA237</f>
        <v>04187</v>
      </c>
      <c r="G236" s="12" t="str">
        <f>+[2]Trenes!AB237</f>
        <v>SC NORTE</v>
      </c>
    </row>
    <row r="237" spans="1:7" ht="15">
      <c r="A237" s="1">
        <f>+[2]Trenes!S238</f>
        <v>4086</v>
      </c>
      <c r="B237" s="3">
        <f>+[2]Trenes!T238</f>
        <v>0.36458333333333331</v>
      </c>
      <c r="C237" s="3">
        <f>+[2]Trenes!U238</f>
        <v>0.5805555555555556</v>
      </c>
      <c r="D237" s="1" t="str">
        <f>+[2]Trenes!V238</f>
        <v>Irun-Chamartin - Clara Campoamor</v>
      </c>
      <c r="E237" s="11">
        <f>IF([2]Trenes!X238=0,"",[2]Trenes!X238)</f>
        <v>2</v>
      </c>
      <c r="F237" s="15" t="str">
        <f>+[2]Trenes!AA238</f>
        <v>04086/37086</v>
      </c>
      <c r="G237" s="12" t="str">
        <f>+[2]Trenes!AB238</f>
        <v>SC NORTE</v>
      </c>
    </row>
    <row r="238" spans="1:7" ht="15">
      <c r="A238" s="1">
        <f>+[2]Trenes!S239</f>
        <v>4087</v>
      </c>
      <c r="B238" s="3">
        <f>+[2]Trenes!T239</f>
        <v>0.36319444444444443</v>
      </c>
      <c r="C238" s="3">
        <f>+[2]Trenes!U239</f>
        <v>0.56736111111111109</v>
      </c>
      <c r="D238" s="1" t="str">
        <f>+[2]Trenes!V239</f>
        <v>Chamartin - Clara Campoamor-San Sebastian</v>
      </c>
      <c r="E238" s="11">
        <f>IF([2]Trenes!X239=0,"",[2]Trenes!X239)</f>
        <v>2</v>
      </c>
      <c r="F238" s="15" t="str">
        <f>+[2]Trenes!AA239</f>
        <v>04087</v>
      </c>
      <c r="G238" s="12" t="str">
        <f>+[2]Trenes!AB239</f>
        <v>SC NORTE</v>
      </c>
    </row>
    <row r="239" spans="1:7" ht="15">
      <c r="A239" s="1">
        <f>+[2]Trenes!S240</f>
        <v>4088</v>
      </c>
      <c r="B239" s="3">
        <f>+[2]Trenes!T240</f>
        <v>0.25347222222222221</v>
      </c>
      <c r="C239" s="3">
        <f>+[2]Trenes!U240</f>
        <v>0.42291666666666666</v>
      </c>
      <c r="D239" s="1" t="str">
        <f>+[2]Trenes!V240</f>
        <v>Ponferrada-Chamartin - Clara Campoamor</v>
      </c>
      <c r="E239" s="11" t="str">
        <f>IF([2]Trenes!X240=0,"",[2]Trenes!X240)</f>
        <v/>
      </c>
      <c r="F239" s="15" t="str">
        <f>+[2]Trenes!AA240</f>
        <v>34088/04088/37088</v>
      </c>
      <c r="G239" s="12" t="str">
        <f>+[2]Trenes!AB240</f>
        <v>SC NORTE</v>
      </c>
    </row>
    <row r="240" spans="1:7" ht="15">
      <c r="A240" s="1">
        <f>+[2]Trenes!S241</f>
        <v>4101</v>
      </c>
      <c r="B240" s="3">
        <f>+[2]Trenes!T241</f>
        <v>0.43333333333333335</v>
      </c>
      <c r="C240" s="3">
        <f>+[2]Trenes!U241</f>
        <v>0.59791666666666665</v>
      </c>
      <c r="D240" s="1" t="str">
        <f>+[2]Trenes!V241</f>
        <v>Chamartin - Clara Campoamor-Gijón/Xixón</v>
      </c>
      <c r="E240" s="11">
        <f>IF([2]Trenes!X241=0,"",[2]Trenes!X241)</f>
        <v>2</v>
      </c>
      <c r="F240" s="15" t="str">
        <f>+[2]Trenes!AA241</f>
        <v>04101</v>
      </c>
      <c r="G240" s="12" t="str">
        <f>+[2]Trenes!AB241</f>
        <v>SC NORTE</v>
      </c>
    </row>
    <row r="241" spans="1:7" ht="15">
      <c r="A241" s="1">
        <f>+[2]Trenes!S242</f>
        <v>4110</v>
      </c>
      <c r="B241" s="3">
        <f>+[2]Trenes!T242</f>
        <v>0.46180555555555558</v>
      </c>
      <c r="C241" s="3">
        <f>+[2]Trenes!U242</f>
        <v>0.82152777777777775</v>
      </c>
      <c r="D241" s="1" t="str">
        <f>+[2]Trenes!V242</f>
        <v>Gijón/Xixón-Vinaròs</v>
      </c>
      <c r="E241" s="11">
        <f>IF([2]Trenes!X242=0,"",[2]Trenes!X242)</f>
        <v>2</v>
      </c>
      <c r="F241" s="15" t="str">
        <f>+[2]Trenes!AA242</f>
        <v>37110/04110</v>
      </c>
      <c r="G241" s="12" t="str">
        <f>+[2]Trenes!AB242</f>
        <v>SC NORTE</v>
      </c>
    </row>
    <row r="242" spans="1:7" ht="15">
      <c r="A242" s="1">
        <f>+[2]Trenes!S243</f>
        <v>4142</v>
      </c>
      <c r="B242" s="3">
        <f>+[2]Trenes!T243</f>
        <v>0.57986111111111105</v>
      </c>
      <c r="C242" s="3">
        <f>+[2]Trenes!U243</f>
        <v>0.74652777777777779</v>
      </c>
      <c r="D242" s="1" t="str">
        <f>+[2]Trenes!V243</f>
        <v>Santander-Chamartin - Clara Campoamor</v>
      </c>
      <c r="E242" s="11" t="str">
        <f>IF([2]Trenes!X243=0,"",[2]Trenes!X243)</f>
        <v/>
      </c>
      <c r="F242" s="15" t="str">
        <f>+[2]Trenes!AA243</f>
        <v>04142</v>
      </c>
      <c r="G242" s="12" t="str">
        <f>+[2]Trenes!AB243</f>
        <v>SC NORTE</v>
      </c>
    </row>
    <row r="243" spans="1:7" ht="15">
      <c r="A243" s="1">
        <f>+[2]Trenes!S244</f>
        <v>4143</v>
      </c>
      <c r="B243" s="3">
        <f>+[2]Trenes!T244</f>
        <v>0.43472222222222223</v>
      </c>
      <c r="C243" s="3">
        <f>+[2]Trenes!U244</f>
        <v>0.74097222222222225</v>
      </c>
      <c r="D243" s="1" t="str">
        <f>+[2]Trenes!V244</f>
        <v>Alacant-Terminal-Santander</v>
      </c>
      <c r="E243" s="11">
        <f>IF([2]Trenes!X244=0,"",[2]Trenes!X244)</f>
        <v>2</v>
      </c>
      <c r="F243" s="15" t="str">
        <f>+[2]Trenes!AA244</f>
        <v>04143</v>
      </c>
      <c r="G243" s="12" t="str">
        <f>+[2]Trenes!AB244</f>
        <v>SC LEVANTE</v>
      </c>
    </row>
    <row r="244" spans="1:7" ht="15">
      <c r="A244" s="1">
        <f>+[2]Trenes!S245</f>
        <v>4149</v>
      </c>
      <c r="B244" s="3">
        <f>+[2]Trenes!T245</f>
        <v>0.60972222222222217</v>
      </c>
      <c r="C244" s="3">
        <f>+[2]Trenes!U245</f>
        <v>0.69374999999999998</v>
      </c>
      <c r="D244" s="1" t="str">
        <f>+[2]Trenes!V245</f>
        <v>Chamartin - Clara Campoamor-León</v>
      </c>
      <c r="E244" s="11">
        <f>IF([2]Trenes!X245=0,"",[2]Trenes!X245)</f>
        <v>2</v>
      </c>
      <c r="F244" s="15" t="str">
        <f>+[2]Trenes!AA245</f>
        <v>04149/34149/37149</v>
      </c>
      <c r="G244" s="12" t="str">
        <f>+[2]Trenes!AB245</f>
        <v>SC NORTE</v>
      </c>
    </row>
    <row r="245" spans="1:7" ht="15">
      <c r="A245" s="1">
        <f>+[2]Trenes!S246</f>
        <v>4150</v>
      </c>
      <c r="B245" s="3">
        <f>+[2]Trenes!T246</f>
        <v>0.64583333333333337</v>
      </c>
      <c r="C245" s="3">
        <f>+[2]Trenes!U246</f>
        <v>0.94791666666666663</v>
      </c>
      <c r="D245" s="1" t="str">
        <f>+[2]Trenes!V246</f>
        <v>Gijón/Xixón-Alacant-Terminal</v>
      </c>
      <c r="E245" s="11">
        <f>IF([2]Trenes!X246=0,"",[2]Trenes!X246)</f>
        <v>2</v>
      </c>
      <c r="F245" s="15" t="str">
        <f>+[2]Trenes!AA246</f>
        <v>04140/37140</v>
      </c>
      <c r="G245" s="12" t="str">
        <f>+[2]Trenes!AB246</f>
        <v>SC NORTE</v>
      </c>
    </row>
    <row r="246" spans="1:7" ht="15">
      <c r="A246" s="1">
        <f>+[2]Trenes!S247</f>
        <v>4151</v>
      </c>
      <c r="B246" s="3">
        <f>+[2]Trenes!T247</f>
        <v>0.45</v>
      </c>
      <c r="C246" s="3">
        <f>+[2]Trenes!U247</f>
        <v>0.78472222222222221</v>
      </c>
      <c r="D246" s="1" t="str">
        <f>+[2]Trenes!V247</f>
        <v>Castello de la Plana-Gijón/Xixón</v>
      </c>
      <c r="E246" s="11">
        <f>IF([2]Trenes!X247=0,"",[2]Trenes!X247)</f>
        <v>2</v>
      </c>
      <c r="F246" s="15" t="str">
        <f>+[2]Trenes!AA247</f>
        <v>04111/37111</v>
      </c>
      <c r="G246" s="12" t="str">
        <f>+[2]Trenes!AB247</f>
        <v>SC NORTE</v>
      </c>
    </row>
    <row r="247" spans="1:7" ht="15">
      <c r="A247" s="1">
        <f>+[2]Trenes!S248</f>
        <v>4157</v>
      </c>
      <c r="B247" s="3">
        <f>+[2]Trenes!T248</f>
        <v>0.61527777777777781</v>
      </c>
      <c r="C247" s="3">
        <f>+[2]Trenes!U248</f>
        <v>0.81458333333333333</v>
      </c>
      <c r="D247" s="1" t="str">
        <f>+[2]Trenes!V248</f>
        <v>Chamartin - Clara Campoamor-San Sebastian</v>
      </c>
      <c r="E247" s="11" t="str">
        <f>IF([2]Trenes!X248=0,"",[2]Trenes!X248)</f>
        <v/>
      </c>
      <c r="F247" s="15" t="str">
        <f>+[2]Trenes!AA248</f>
        <v>04257</v>
      </c>
      <c r="G247" s="12" t="str">
        <f>+[2]Trenes!AB248</f>
        <v>SC NORTE</v>
      </c>
    </row>
    <row r="248" spans="1:7" ht="15">
      <c r="A248" s="1">
        <f>+[2]Trenes!S249</f>
        <v>4171</v>
      </c>
      <c r="B248" s="3">
        <f>+[2]Trenes!T249</f>
        <v>0.72222222222222221</v>
      </c>
      <c r="C248" s="3">
        <f>+[2]Trenes!U249</f>
        <v>0.87430555555555556</v>
      </c>
      <c r="D248" s="1" t="str">
        <f>+[2]Trenes!V249</f>
        <v>Chamartin - Clara Campoamor-Gijón/Xixón</v>
      </c>
      <c r="E248" s="11">
        <f>IF([2]Trenes!X249=0,"",[2]Trenes!X249)</f>
        <v>2</v>
      </c>
      <c r="F248" s="15" t="str">
        <f>+[2]Trenes!AA249</f>
        <v>10171</v>
      </c>
      <c r="G248" s="12" t="str">
        <f>+[2]Trenes!AB249</f>
        <v>SC NORTE</v>
      </c>
    </row>
    <row r="249" spans="1:7" ht="15">
      <c r="A249" s="1">
        <f>+[2]Trenes!S250</f>
        <v>4174</v>
      </c>
      <c r="B249" s="3">
        <f>+[2]Trenes!T250</f>
        <v>0.73263888888888884</v>
      </c>
      <c r="C249" s="3">
        <f>+[2]Trenes!U250</f>
        <v>0.91875000000000007</v>
      </c>
      <c r="D249" s="1" t="str">
        <f>+[2]Trenes!V250</f>
        <v>Intermodal Abando Ind.Prieto-Chamartin - Clara Campoamor</v>
      </c>
      <c r="E249" s="11">
        <f>IF([2]Trenes!X250=0,"",[2]Trenes!X250)</f>
        <v>2</v>
      </c>
      <c r="F249" s="15" t="str">
        <f>+[2]Trenes!AA250</f>
        <v>34366/04366</v>
      </c>
      <c r="G249" s="12" t="str">
        <f>+[2]Trenes!AB250</f>
        <v>SC NORTE</v>
      </c>
    </row>
    <row r="250" spans="1:7" ht="15">
      <c r="A250" s="1">
        <f>+[2]Trenes!S251</f>
        <v>4175</v>
      </c>
      <c r="B250" s="3">
        <f>+[2]Trenes!T251</f>
        <v>0.86319444444444438</v>
      </c>
      <c r="C250" s="3">
        <f>+[2]Trenes!U251</f>
        <v>0.93125000000000002</v>
      </c>
      <c r="D250" s="1" t="str">
        <f>+[2]Trenes!V251</f>
        <v>Miranda de Ebro-Intermodal Abando Ind.Prieto</v>
      </c>
      <c r="E250" s="11">
        <f>IF([2]Trenes!X251=0,"",[2]Trenes!X251)</f>
        <v>2</v>
      </c>
      <c r="F250" s="15" t="str">
        <f>+[2]Trenes!AA251</f>
        <v>04267</v>
      </c>
      <c r="G250" s="12" t="str">
        <f>+[2]Trenes!AB251</f>
        <v>SC NORTE</v>
      </c>
    </row>
    <row r="251" spans="1:7" ht="15">
      <c r="A251" s="1">
        <f>+[2]Trenes!S252</f>
        <v>4177</v>
      </c>
      <c r="B251" s="3">
        <f>+[2]Trenes!T252</f>
        <v>0.73472222222222217</v>
      </c>
      <c r="C251" s="3">
        <f>+[2]Trenes!U252</f>
        <v>0.95833333333333337</v>
      </c>
      <c r="D251" s="1" t="str">
        <f>+[2]Trenes!V252</f>
        <v>Chamartin - Clara Campoamor-Irun</v>
      </c>
      <c r="E251" s="11">
        <f>IF([2]Trenes!X252=0,"",[2]Trenes!X252)</f>
        <v>2</v>
      </c>
      <c r="F251" s="15" t="str">
        <f>+[2]Trenes!AA252</f>
        <v>04167/37167/04167/37267/04267</v>
      </c>
      <c r="G251" s="12" t="str">
        <f>+[2]Trenes!AB252</f>
        <v>SC NORTE</v>
      </c>
    </row>
    <row r="252" spans="1:7" ht="15">
      <c r="A252" s="1">
        <f>+[2]Trenes!S253</f>
        <v>4178</v>
      </c>
      <c r="B252" s="3">
        <f>+[2]Trenes!T253</f>
        <v>0.73611111111111116</v>
      </c>
      <c r="C252" s="3">
        <f>+[2]Trenes!U253</f>
        <v>0.8208333333333333</v>
      </c>
      <c r="D252" s="1" t="str">
        <f>+[2]Trenes!V253</f>
        <v>León-Chamartin - Clara Campoamor</v>
      </c>
      <c r="E252" s="11">
        <f>IF([2]Trenes!X253=0,"",[2]Trenes!X253)</f>
        <v>2</v>
      </c>
      <c r="F252" s="15" t="str">
        <f>+[2]Trenes!AA253</f>
        <v>04178/34178</v>
      </c>
      <c r="G252" s="12" t="str">
        <f>+[2]Trenes!AB253</f>
        <v>SC NORTE</v>
      </c>
    </row>
    <row r="253" spans="1:7" ht="15">
      <c r="A253" s="1">
        <f>+[2]Trenes!S254</f>
        <v>4179</v>
      </c>
      <c r="B253" s="3">
        <f>+[2]Trenes!T254</f>
        <v>0.72986111111111107</v>
      </c>
      <c r="C253" s="3">
        <f>+[2]Trenes!U254</f>
        <v>0.89583333333333337</v>
      </c>
      <c r="D253" s="1" t="str">
        <f>+[2]Trenes!V254</f>
        <v>Chamartin - Clara Campoamor-Ponferrada</v>
      </c>
      <c r="E253" s="11" t="str">
        <f>IF([2]Trenes!X254=0,"",[2]Trenes!X254)</f>
        <v/>
      </c>
      <c r="F253" s="15" t="str">
        <f>+[2]Trenes!AA254</f>
        <v>37179/34179/04179</v>
      </c>
      <c r="G253" s="12" t="str">
        <f>+[2]Trenes!AB254</f>
        <v>SC NORTE</v>
      </c>
    </row>
    <row r="254" spans="1:7" ht="15">
      <c r="A254" s="1">
        <f>+[2]Trenes!S255</f>
        <v>4181</v>
      </c>
      <c r="B254" s="3">
        <f>+[2]Trenes!T255</f>
        <v>0.6430555555555556</v>
      </c>
      <c r="C254" s="3">
        <f>+[2]Trenes!U255</f>
        <v>0.93263888888888891</v>
      </c>
      <c r="D254" s="1" t="str">
        <f>+[2]Trenes!V255</f>
        <v>Alacant-Terminal-Gijón/Xixón</v>
      </c>
      <c r="E254" s="11">
        <f>IF([2]Trenes!X255=0,"",[2]Trenes!X255)</f>
        <v>2</v>
      </c>
      <c r="F254" s="15" t="str">
        <f>+[2]Trenes!AA255</f>
        <v>04181</v>
      </c>
      <c r="G254" s="12" t="str">
        <f>+[2]Trenes!AB255</f>
        <v>SC NORTE</v>
      </c>
    </row>
    <row r="255" spans="1:7" ht="15">
      <c r="A255" s="1">
        <f>+[2]Trenes!S256</f>
        <v>4190</v>
      </c>
      <c r="B255" s="3">
        <f>+[2]Trenes!T256</f>
        <v>0.81041666666666667</v>
      </c>
      <c r="C255" s="3">
        <f>+[2]Trenes!U256</f>
        <v>0.96805555555555556</v>
      </c>
      <c r="D255" s="1" t="str">
        <f>+[2]Trenes!V256</f>
        <v>Gijón/Xixón-Chamartin - Clara Campoamor</v>
      </c>
      <c r="E255" s="11">
        <f>IF([2]Trenes!X256=0,"",[2]Trenes!X256)</f>
        <v>2</v>
      </c>
      <c r="F255" s="15" t="str">
        <f>+[2]Trenes!AA256</f>
        <v>04180</v>
      </c>
      <c r="G255" s="12" t="str">
        <f>+[2]Trenes!AB256</f>
        <v>SC NORTE</v>
      </c>
    </row>
    <row r="256" spans="1:7" ht="15">
      <c r="A256" s="1">
        <f>+[2]Trenes!S257</f>
        <v>4192</v>
      </c>
      <c r="B256" s="3">
        <f>+[2]Trenes!T257</f>
        <v>0.79166666666666663</v>
      </c>
      <c r="C256" s="3">
        <f>+[2]Trenes!U257</f>
        <v>0.96319444444444446</v>
      </c>
      <c r="D256" s="1" t="str">
        <f>+[2]Trenes!V257</f>
        <v>Santander-Chamartin - Clara Campoamor</v>
      </c>
      <c r="E256" s="11">
        <f>IF([2]Trenes!X257=0,"",[2]Trenes!X257)</f>
        <v>2</v>
      </c>
      <c r="F256" s="15" t="str">
        <f>+[2]Trenes!AA257</f>
        <v>04192</v>
      </c>
      <c r="G256" s="12" t="str">
        <f>+[2]Trenes!AB257</f>
        <v>SC NORTE</v>
      </c>
    </row>
    <row r="257" spans="1:7" ht="15">
      <c r="A257" s="1">
        <f>+[2]Trenes!S258</f>
        <v>4193</v>
      </c>
      <c r="B257" s="3">
        <f>+[2]Trenes!T258</f>
        <v>0.79722222222222217</v>
      </c>
      <c r="C257" s="3">
        <f>+[2]Trenes!U258</f>
        <v>0.96666666666666667</v>
      </c>
      <c r="D257" s="1" t="str">
        <f>+[2]Trenes!V258</f>
        <v>Chamartin - Clara Campoamor-Santander</v>
      </c>
      <c r="E257" s="11">
        <f>IF([2]Trenes!X258=0,"",[2]Trenes!X258)</f>
        <v>2</v>
      </c>
      <c r="F257" s="15" t="str">
        <f>+[2]Trenes!AA258</f>
        <v>04193/37193</v>
      </c>
      <c r="G257" s="12" t="str">
        <f>+[2]Trenes!AB258</f>
        <v>SC NORTE</v>
      </c>
    </row>
    <row r="258" spans="1:7" ht="15">
      <c r="A258" s="1">
        <f>+[2]Trenes!S259</f>
        <v>4366</v>
      </c>
      <c r="B258" s="3">
        <f>+[2]Trenes!T259</f>
        <v>0.63680555555555551</v>
      </c>
      <c r="C258" s="3">
        <f>+[2]Trenes!U259</f>
        <v>0.84027777777777779</v>
      </c>
      <c r="D258" s="1" t="str">
        <f>+[2]Trenes!V259</f>
        <v>San Sebastian-Chamartin - Clara Campoamor</v>
      </c>
      <c r="E258" s="11">
        <f>IF([2]Trenes!X259=0,"",[2]Trenes!X259)</f>
        <v>2</v>
      </c>
      <c r="F258" s="15" t="str">
        <f>+[2]Trenes!AA259</f>
        <v>34176/04176/04276</v>
      </c>
      <c r="G258" s="12" t="str">
        <f>+[2]Trenes!AB259</f>
        <v>SC NORTE</v>
      </c>
    </row>
    <row r="259" spans="1:7" ht="15">
      <c r="A259" s="1">
        <f>+[2]Trenes!S260</f>
        <v>4409</v>
      </c>
      <c r="B259" s="3">
        <f>+[2]Trenes!T260</f>
        <v>0.85555555555555562</v>
      </c>
      <c r="C259" s="3">
        <f>+[2]Trenes!U260</f>
        <v>0.94861111111111107</v>
      </c>
      <c r="D259" s="1" t="str">
        <f>+[2]Trenes!V260</f>
        <v>Chamartin - Clara Campoamor-Ourense</v>
      </c>
      <c r="E259" s="11">
        <f>IF([2]Trenes!X260=0,"",[2]Trenes!X260)</f>
        <v>2</v>
      </c>
      <c r="F259" s="15" t="str">
        <f>+[2]Trenes!AA260</f>
        <v>04205</v>
      </c>
      <c r="G259" s="12" t="str">
        <f>+[2]Trenes!AB260</f>
        <v>SC NORTE</v>
      </c>
    </row>
    <row r="260" spans="1:7" ht="15">
      <c r="A260" s="1">
        <f>+[2]Trenes!S261</f>
        <v>4469</v>
      </c>
      <c r="B260" s="3">
        <f>+[2]Trenes!T261</f>
        <v>0.27083333333333331</v>
      </c>
      <c r="C260" s="3">
        <f>+[2]Trenes!U261</f>
        <v>0.36458333333333331</v>
      </c>
      <c r="D260" s="1" t="str">
        <f>+[2]Trenes!V261</f>
        <v>Ourense-Chamartin - Clara Campoamor</v>
      </c>
      <c r="E260" s="11">
        <f>IF([2]Trenes!X261=0,"",[2]Trenes!X261)</f>
        <v>2</v>
      </c>
      <c r="F260" s="15" t="str">
        <f>+[2]Trenes!AA261</f>
        <v>04054</v>
      </c>
      <c r="G260" s="12" t="str">
        <f>+[2]Trenes!AB261</f>
        <v>SC NORTE</v>
      </c>
    </row>
    <row r="261" spans="1:7" ht="15">
      <c r="A261" s="1">
        <f>+[2]Trenes!S262</f>
        <v>4868</v>
      </c>
      <c r="B261" s="3">
        <f>+[2]Trenes!T262</f>
        <v>0.2673611111111111</v>
      </c>
      <c r="C261" s="3">
        <f>+[2]Trenes!U262</f>
        <v>0.33680555555555558</v>
      </c>
      <c r="D261" s="1" t="str">
        <f>+[2]Trenes!V262</f>
        <v>Salamanca-Chamartin - Clara Campoamor</v>
      </c>
      <c r="E261" s="11" t="str">
        <f>IF([2]Trenes!X262=0,"",[2]Trenes!X262)</f>
        <v/>
      </c>
      <c r="F261" s="15" t="str">
        <f>+[2]Trenes!AA262</f>
        <v>04868/34868</v>
      </c>
      <c r="G261" s="12" t="str">
        <f>+[2]Trenes!AB262</f>
        <v>SC NORTE</v>
      </c>
    </row>
    <row r="262" spans="1:7" ht="15">
      <c r="A262" s="1">
        <f>+[2]Trenes!S263</f>
        <v>4899</v>
      </c>
      <c r="B262" s="3">
        <f>+[2]Trenes!T263</f>
        <v>0.36805555555555558</v>
      </c>
      <c r="C262" s="3">
        <f>+[2]Trenes!U263</f>
        <v>0.4381944444444445</v>
      </c>
      <c r="D262" s="1" t="str">
        <f>+[2]Trenes!V263</f>
        <v>Chamartin - Clara Campoamor-Salamanca</v>
      </c>
      <c r="E262" s="11" t="str">
        <f>IF([2]Trenes!X263=0,"",[2]Trenes!X263)</f>
        <v/>
      </c>
      <c r="F262" s="15" t="str">
        <f>+[2]Trenes!AA263</f>
        <v>04899/34899</v>
      </c>
      <c r="G262" s="12" t="str">
        <f>+[2]Trenes!AB263</f>
        <v>SC NORTE</v>
      </c>
    </row>
    <row r="263" spans="1:7" ht="15">
      <c r="A263" s="1">
        <f>+[2]Trenes!S264</f>
        <v>4909</v>
      </c>
      <c r="B263" s="3">
        <f>+[2]Trenes!T264</f>
        <v>0.86597222222222225</v>
      </c>
      <c r="C263" s="3">
        <f>+[2]Trenes!U264</f>
        <v>0.93541666666666667</v>
      </c>
      <c r="D263" s="1" t="str">
        <f>+[2]Trenes!V264</f>
        <v>Chamartin - Clara Campoamor-Salamanca</v>
      </c>
      <c r="E263" s="11">
        <f>IF([2]Trenes!X264=0,"",[2]Trenes!X264)</f>
        <v>2</v>
      </c>
      <c r="F263" s="15" t="str">
        <f>+[2]Trenes!AA264</f>
        <v>04909/34909</v>
      </c>
      <c r="G263" s="12" t="str">
        <f>+[2]Trenes!AB264</f>
        <v>SC NORTE</v>
      </c>
    </row>
    <row r="264" spans="1:7" ht="15">
      <c r="A264" s="1">
        <f>+[2]Trenes!S265</f>
        <v>4958</v>
      </c>
      <c r="B264" s="3">
        <f>+[2]Trenes!T265</f>
        <v>0.64583333333333337</v>
      </c>
      <c r="C264" s="3">
        <f>+[2]Trenes!U265</f>
        <v>0.71597222222222223</v>
      </c>
      <c r="D264" s="1" t="str">
        <f>+[2]Trenes!V265</f>
        <v>Salamanca-Chamartin - Clara Campoamor</v>
      </c>
      <c r="E264" s="11">
        <f>IF([2]Trenes!X265=0,"",[2]Trenes!X265)</f>
        <v>2</v>
      </c>
      <c r="F264" s="15" t="str">
        <f>+[2]Trenes!AA265</f>
        <v>04958/34958</v>
      </c>
      <c r="G264" s="12" t="str">
        <f>+[2]Trenes!AB265</f>
        <v>SC NORTE</v>
      </c>
    </row>
    <row r="265" spans="1:7" ht="15">
      <c r="A265" s="1">
        <f>+[2]Trenes!S266</f>
        <v>4969</v>
      </c>
      <c r="B265" s="3">
        <f>+[2]Trenes!T266</f>
        <v>0.65972222222222221</v>
      </c>
      <c r="C265" s="3">
        <f>+[2]Trenes!U266</f>
        <v>0.72986111111111107</v>
      </c>
      <c r="D265" s="1" t="str">
        <f>+[2]Trenes!V266</f>
        <v>Chamartin - Clara Campoamor-Salamanca</v>
      </c>
      <c r="E265" s="11">
        <f>IF([2]Trenes!X266=0,"",[2]Trenes!X266)</f>
        <v>2</v>
      </c>
      <c r="F265" s="15" t="str">
        <f>+[2]Trenes!AA266</f>
        <v>04969/34969</v>
      </c>
      <c r="G265" s="12" t="str">
        <f>+[2]Trenes!AB266</f>
        <v>SC NORTE</v>
      </c>
    </row>
    <row r="266" spans="1:7" ht="15">
      <c r="A266" s="1">
        <f>+[2]Trenes!S267</f>
        <v>4988</v>
      </c>
      <c r="B266" s="3">
        <f>+[2]Trenes!T267</f>
        <v>0.76388888888888884</v>
      </c>
      <c r="C266" s="3">
        <f>+[2]Trenes!U267</f>
        <v>0.83333333333333337</v>
      </c>
      <c r="D266" s="1" t="str">
        <f>+[2]Trenes!V267</f>
        <v>Salamanca-Chamartin - Clara Campoamor</v>
      </c>
      <c r="E266" s="11">
        <f>IF([2]Trenes!X267=0,"",[2]Trenes!X267)</f>
        <v>2</v>
      </c>
      <c r="F266" s="15" t="str">
        <f>+[2]Trenes!AA267</f>
        <v>34988/04988</v>
      </c>
      <c r="G266" s="12" t="str">
        <f>+[2]Trenes!AB267</f>
        <v>SC NORTE</v>
      </c>
    </row>
    <row r="267" spans="1:7" ht="15">
      <c r="A267" s="1">
        <f>+[2]Trenes!S268</f>
        <v>5063</v>
      </c>
      <c r="B267" s="3">
        <f>+[2]Trenes!T268</f>
        <v>0.24444444444444446</v>
      </c>
      <c r="C267" s="3">
        <f>+[2]Trenes!U268</f>
        <v>0.34930555555555554</v>
      </c>
      <c r="D267" s="1" t="str">
        <f>+[2]Trenes!V268</f>
        <v>Alacant-Terminal-Chamartin - Clara Campoamor</v>
      </c>
      <c r="E267" s="11">
        <f>IF([2]Trenes!X268=0,"",[2]Trenes!X268)</f>
        <v>2</v>
      </c>
      <c r="F267" s="15" t="str">
        <f>+[2]Trenes!AA268</f>
        <v>05063</v>
      </c>
      <c r="G267" s="12" t="str">
        <f>+[2]Trenes!AB268</f>
        <v>SC LEVANTE</v>
      </c>
    </row>
    <row r="268" spans="1:7" ht="15">
      <c r="A268" s="1">
        <f>+[2]Trenes!S269</f>
        <v>5064</v>
      </c>
      <c r="B268" s="3">
        <f>+[2]Trenes!T269</f>
        <v>0.27083333333333331</v>
      </c>
      <c r="C268" s="3">
        <f>+[2]Trenes!U269</f>
        <v>0.35486111111111113</v>
      </c>
      <c r="D268" s="1" t="str">
        <f>+[2]Trenes!V269</f>
        <v>Chamartin - Clara Campoamor-Valencia J.Sorolla</v>
      </c>
      <c r="E268" s="11">
        <f>IF([2]Trenes!X269=0,"",[2]Trenes!X269)</f>
        <v>2</v>
      </c>
      <c r="F268" s="15" t="str">
        <f>+[2]Trenes!AA269</f>
        <v>05064</v>
      </c>
      <c r="G268" s="12" t="str">
        <f>+[2]Trenes!AB269</f>
        <v>SC LEVANTE</v>
      </c>
    </row>
    <row r="269" spans="1:7" ht="15">
      <c r="A269" s="1">
        <f>+[2]Trenes!S270</f>
        <v>5070</v>
      </c>
      <c r="B269" s="3">
        <f>+[2]Trenes!T270</f>
        <v>0.3125</v>
      </c>
      <c r="C269" s="3">
        <f>+[2]Trenes!U270</f>
        <v>0.39374999999999999</v>
      </c>
      <c r="D269" s="1" t="str">
        <f>+[2]Trenes!V270</f>
        <v>Chamartin - Clara Campoamor-Valencia J.Sorolla</v>
      </c>
      <c r="E269" s="11" t="str">
        <f>IF([2]Trenes!X270=0,"",[2]Trenes!X270)</f>
        <v/>
      </c>
      <c r="F269" s="15" t="str">
        <f>+[2]Trenes!AA270</f>
        <v>05070</v>
      </c>
      <c r="G269" s="12" t="str">
        <f>+[2]Trenes!AB270</f>
        <v>SC LEVANTE</v>
      </c>
    </row>
    <row r="270" spans="1:7" ht="15">
      <c r="A270" s="1">
        <f>+[2]Trenes!S271</f>
        <v>5071</v>
      </c>
      <c r="B270" s="3">
        <f>+[2]Trenes!T271</f>
        <v>0.32291666666666669</v>
      </c>
      <c r="C270" s="3">
        <f>+[2]Trenes!U271</f>
        <v>0.40138888888888885</v>
      </c>
      <c r="D270" s="1" t="str">
        <f>+[2]Trenes!V271</f>
        <v>Valencia J.Sorolla-Chamartin - Clara Campoamor</v>
      </c>
      <c r="E270" s="11">
        <f>IF([2]Trenes!X271=0,"",[2]Trenes!X271)</f>
        <v>2</v>
      </c>
      <c r="F270" s="15" t="str">
        <f>+[2]Trenes!AA271</f>
        <v>05071</v>
      </c>
      <c r="G270" s="12" t="str">
        <f>+[2]Trenes!AB271</f>
        <v>SC LEVANTE</v>
      </c>
    </row>
    <row r="271" spans="1:7" ht="15">
      <c r="A271" s="1">
        <f>+[2]Trenes!S272</f>
        <v>5072</v>
      </c>
      <c r="B271" s="3">
        <f>+[2]Trenes!T272</f>
        <v>0.29166666666666669</v>
      </c>
      <c r="C271" s="3">
        <f>+[2]Trenes!U272</f>
        <v>0.39861111111111108</v>
      </c>
      <c r="D271" s="1" t="str">
        <f>+[2]Trenes!V272</f>
        <v>Chamartin - Clara Campoamor-Alacant-Terminal</v>
      </c>
      <c r="E271" s="11" t="str">
        <f>IF([2]Trenes!X272=0,"",[2]Trenes!X272)</f>
        <v/>
      </c>
      <c r="F271" s="15" t="str">
        <f>+[2]Trenes!AA272</f>
        <v>05072</v>
      </c>
      <c r="G271" s="12" t="str">
        <f>+[2]Trenes!AB272</f>
        <v>SC LEVANTE</v>
      </c>
    </row>
    <row r="272" spans="1:7" ht="15">
      <c r="A272" s="1">
        <f>+[2]Trenes!S273</f>
        <v>5081</v>
      </c>
      <c r="B272" s="3">
        <f>+[2]Trenes!T273</f>
        <v>0.36458333333333331</v>
      </c>
      <c r="C272" s="3">
        <f>+[2]Trenes!U273</f>
        <v>0.44305555555555554</v>
      </c>
      <c r="D272" s="1" t="str">
        <f>+[2]Trenes!V273</f>
        <v>Valencia J.Sorolla-Chamartin - Clara Campoamor</v>
      </c>
      <c r="E272" s="11" t="str">
        <f>IF([2]Trenes!X273=0,"",[2]Trenes!X273)</f>
        <v/>
      </c>
      <c r="F272" s="15" t="str">
        <f>+[2]Trenes!AA273</f>
        <v>05081</v>
      </c>
      <c r="G272" s="12" t="str">
        <f>+[2]Trenes!AB273</f>
        <v>SC LEVANTE</v>
      </c>
    </row>
    <row r="273" spans="1:7" ht="15">
      <c r="A273" s="1">
        <f>+[2]Trenes!S274</f>
        <v>5083</v>
      </c>
      <c r="B273" s="3">
        <f>+[2]Trenes!T274</f>
        <v>0.3576388888888889</v>
      </c>
      <c r="C273" s="3">
        <f>+[2]Trenes!U274</f>
        <v>0.46388888888888885</v>
      </c>
      <c r="D273" s="1" t="str">
        <f>+[2]Trenes!V274</f>
        <v>Alacant-Terminal-Chamartin - Clara Campoamor</v>
      </c>
      <c r="E273" s="11">
        <f>IF([2]Trenes!X274=0,"",[2]Trenes!X274)</f>
        <v>2</v>
      </c>
      <c r="F273" s="15" t="str">
        <f>+[2]Trenes!AA274</f>
        <v>05083</v>
      </c>
      <c r="G273" s="12" t="str">
        <f>+[2]Trenes!AB274</f>
        <v>SC LEVANTE</v>
      </c>
    </row>
    <row r="274" spans="1:7" ht="15">
      <c r="A274" s="1">
        <f>+[2]Trenes!S275</f>
        <v>5092</v>
      </c>
      <c r="B274" s="3">
        <f>+[2]Trenes!T275</f>
        <v>0.28125</v>
      </c>
      <c r="C274" s="3">
        <f>+[2]Trenes!U275</f>
        <v>0.47847222222222219</v>
      </c>
      <c r="D274" s="1" t="str">
        <f>+[2]Trenes!V275</f>
        <v>León-Alacant-Terminal</v>
      </c>
      <c r="E274" s="11">
        <f>IF([2]Trenes!X275=0,"",[2]Trenes!X275)</f>
        <v>2</v>
      </c>
      <c r="F274" s="15" t="str">
        <f>+[2]Trenes!AA275</f>
        <v>05092/34078/37078</v>
      </c>
      <c r="G274" s="12" t="str">
        <f>+[2]Trenes!AB275</f>
        <v>SC LEVANTE</v>
      </c>
    </row>
    <row r="275" spans="1:7" ht="15">
      <c r="A275" s="1">
        <f>+[2]Trenes!S276</f>
        <v>5093</v>
      </c>
      <c r="B275" s="3">
        <f>+[2]Trenes!T276</f>
        <v>0.40277777777777773</v>
      </c>
      <c r="C275" s="3">
        <f>+[2]Trenes!U276</f>
        <v>0.50555555555555554</v>
      </c>
      <c r="D275" s="1" t="str">
        <f>+[2]Trenes!V276</f>
        <v>Alacant-Terminal-Chamartin - Clara Campoamor</v>
      </c>
      <c r="E275" s="11" t="str">
        <f>IF([2]Trenes!X276=0,"",[2]Trenes!X276)</f>
        <v/>
      </c>
      <c r="F275" s="15" t="str">
        <f>+[2]Trenes!AA276</f>
        <v>05093</v>
      </c>
      <c r="G275" s="12" t="str">
        <f>+[2]Trenes!AB276</f>
        <v>SC LEVANTE</v>
      </c>
    </row>
    <row r="276" spans="1:7" ht="15">
      <c r="A276" s="1">
        <f>+[2]Trenes!S277</f>
        <v>5095</v>
      </c>
      <c r="B276" s="3">
        <f>+[2]Trenes!T277</f>
        <v>0.39930555555555558</v>
      </c>
      <c r="C276" s="3">
        <f>+[2]Trenes!U277</f>
        <v>0.48472222222222222</v>
      </c>
      <c r="D276" s="1" t="str">
        <f>+[2]Trenes!V277</f>
        <v>Valencia J.Sorolla-Chamartin - Clara Campoamor</v>
      </c>
      <c r="E276" s="11">
        <f>IF([2]Trenes!X277=0,"",[2]Trenes!X277)</f>
        <v>2</v>
      </c>
      <c r="F276" s="15" t="str">
        <f>+[2]Trenes!AA277</f>
        <v>05095</v>
      </c>
      <c r="G276" s="12" t="str">
        <f>+[2]Trenes!AB277</f>
        <v>SC LEVANTE</v>
      </c>
    </row>
    <row r="277" spans="1:7" ht="15">
      <c r="A277" s="1">
        <f>+[2]Trenes!S278</f>
        <v>5100</v>
      </c>
      <c r="B277" s="3">
        <f>+[2]Trenes!T278</f>
        <v>0.4375</v>
      </c>
      <c r="C277" s="3">
        <f>+[2]Trenes!U278</f>
        <v>0.5229166666666667</v>
      </c>
      <c r="D277" s="1" t="str">
        <f>+[2]Trenes!V278</f>
        <v>Chamartin - Clara Campoamor-Valencia J.Sorolla</v>
      </c>
      <c r="E277" s="11" t="str">
        <f>IF([2]Trenes!X278=0,"",[2]Trenes!X278)</f>
        <v/>
      </c>
      <c r="F277" s="15" t="str">
        <f>+[2]Trenes!AA278</f>
        <v>34100/05100</v>
      </c>
      <c r="G277" s="12" t="str">
        <f>+[2]Trenes!AB278</f>
        <v>SC LEVANTE</v>
      </c>
    </row>
    <row r="278" spans="1:7" ht="15">
      <c r="A278" s="1">
        <f>+[2]Trenes!S279</f>
        <v>5101</v>
      </c>
      <c r="B278" s="3">
        <f>+[2]Trenes!T279</f>
        <v>0.44097222222222227</v>
      </c>
      <c r="C278" s="3">
        <f>+[2]Trenes!U279</f>
        <v>0.52708333333333335</v>
      </c>
      <c r="D278" s="1" t="str">
        <f>+[2]Trenes!V279</f>
        <v>Valencia J.Sorolla-Chamartin - Clara Campoamor</v>
      </c>
      <c r="E278" s="11">
        <f>IF([2]Trenes!X279=0,"",[2]Trenes!X279)</f>
        <v>2</v>
      </c>
      <c r="F278" s="15" t="str">
        <f>+[2]Trenes!AA279</f>
        <v>34301/05101</v>
      </c>
      <c r="G278" s="12" t="str">
        <f>+[2]Trenes!AB279</f>
        <v>SC LEVANTE</v>
      </c>
    </row>
    <row r="279" spans="1:7" ht="15">
      <c r="A279" s="1">
        <f>+[2]Trenes!S280</f>
        <v>5110</v>
      </c>
      <c r="B279" s="3">
        <f>+[2]Trenes!T280</f>
        <v>0.47916666666666669</v>
      </c>
      <c r="C279" s="3">
        <f>+[2]Trenes!U280</f>
        <v>0.55625000000000002</v>
      </c>
      <c r="D279" s="1" t="str">
        <f>+[2]Trenes!V280</f>
        <v>Chamartin - Clara Campoamor-Valencia J.Sorolla</v>
      </c>
      <c r="E279" s="11">
        <f>IF([2]Trenes!X280=0,"",[2]Trenes!X280)</f>
        <v>2</v>
      </c>
      <c r="F279" s="15" t="str">
        <f>+[2]Trenes!AA280</f>
        <v>05110</v>
      </c>
      <c r="G279" s="12" t="str">
        <f>+[2]Trenes!AB280</f>
        <v>SC LEVANTE</v>
      </c>
    </row>
    <row r="280" spans="1:7" ht="15">
      <c r="A280" s="1">
        <f>+[2]Trenes!S281</f>
        <v>5113</v>
      </c>
      <c r="B280" s="3">
        <f>+[2]Trenes!T281</f>
        <v>0.53125</v>
      </c>
      <c r="C280" s="3">
        <f>+[2]Trenes!U281</f>
        <v>0.63055555555555554</v>
      </c>
      <c r="D280" s="1" t="str">
        <f>+[2]Trenes!V281</f>
        <v>Alacant-Terminal-Chamartin - Clara Campoamor</v>
      </c>
      <c r="E280" s="11" t="str">
        <f>IF([2]Trenes!X281=0,"",[2]Trenes!X281)</f>
        <v/>
      </c>
      <c r="F280" s="15" t="str">
        <f>+[2]Trenes!AA281</f>
        <v>05113</v>
      </c>
      <c r="G280" s="12" t="str">
        <f>+[2]Trenes!AB281</f>
        <v>SC LEVANTE</v>
      </c>
    </row>
    <row r="281" spans="1:7" ht="15">
      <c r="A281" s="1">
        <f>+[2]Trenes!S282</f>
        <v>5121</v>
      </c>
      <c r="B281" s="3">
        <f>+[2]Trenes!T282</f>
        <v>0.52847222222222223</v>
      </c>
      <c r="C281" s="3">
        <f>+[2]Trenes!U282</f>
        <v>0.60972222222222217</v>
      </c>
      <c r="D281" s="1" t="str">
        <f>+[2]Trenes!V282</f>
        <v>Valencia J.Sorolla-Chamartin - Clara Campoamor</v>
      </c>
      <c r="E281" s="11" t="str">
        <f>IF([2]Trenes!X282=0,"",[2]Trenes!X282)</f>
        <v/>
      </c>
      <c r="F281" s="15" t="str">
        <f>+[2]Trenes!AA282</f>
        <v>05121</v>
      </c>
      <c r="G281" s="12" t="str">
        <f>+[2]Trenes!AB282</f>
        <v>SC LEVANTE</v>
      </c>
    </row>
    <row r="282" spans="1:7" ht="15">
      <c r="A282" s="1">
        <f>+[2]Trenes!S283</f>
        <v>5124</v>
      </c>
      <c r="B282" s="3">
        <f>+[2]Trenes!T283</f>
        <v>0.52083333333333337</v>
      </c>
      <c r="C282" s="3">
        <f>+[2]Trenes!U283</f>
        <v>0.60486111111111118</v>
      </c>
      <c r="D282" s="1" t="str">
        <f>+[2]Trenes!V283</f>
        <v>Chamartin - Clara Campoamor-Valencia J.Sorolla</v>
      </c>
      <c r="E282" s="11">
        <f>IF([2]Trenes!X283=0,"",[2]Trenes!X283)</f>
        <v>2</v>
      </c>
      <c r="F282" s="15" t="str">
        <f>+[2]Trenes!AA283</f>
        <v>05124</v>
      </c>
      <c r="G282" s="12" t="str">
        <f>+[2]Trenes!AB283</f>
        <v>SC LEVANTE</v>
      </c>
    </row>
    <row r="283" spans="1:7" ht="15">
      <c r="A283" s="1">
        <f>+[2]Trenes!S284</f>
        <v>5131</v>
      </c>
      <c r="B283" s="3">
        <f>+[2]Trenes!T284</f>
        <v>0.56527777777777777</v>
      </c>
      <c r="C283" s="3">
        <f>+[2]Trenes!U284</f>
        <v>0.65138888888888891</v>
      </c>
      <c r="D283" s="1" t="str">
        <f>+[2]Trenes!V284</f>
        <v>Valencia J.Sorolla-Chamartin - Clara Campoamor</v>
      </c>
      <c r="E283" s="11">
        <f>IF([2]Trenes!X284=0,"",[2]Trenes!X284)</f>
        <v>2</v>
      </c>
      <c r="F283" s="15" t="str">
        <f>+[2]Trenes!AA284</f>
        <v>05131</v>
      </c>
      <c r="G283" s="12" t="str">
        <f>+[2]Trenes!AB284</f>
        <v>SC LEVANTE</v>
      </c>
    </row>
    <row r="284" spans="1:7" ht="15">
      <c r="A284" s="1">
        <f>+[2]Trenes!S285</f>
        <v>5140</v>
      </c>
      <c r="B284" s="3">
        <f>+[2]Trenes!T285</f>
        <v>0.60416666666666663</v>
      </c>
      <c r="C284" s="3">
        <f>+[2]Trenes!U285</f>
        <v>0.68819444444444444</v>
      </c>
      <c r="D284" s="1" t="str">
        <f>+[2]Trenes!V285</f>
        <v>Chamartin - Clara Campoamor-Valencia J.Sorolla</v>
      </c>
      <c r="E284" s="11">
        <f>IF([2]Trenes!X285=0,"",[2]Trenes!X285)</f>
        <v>2</v>
      </c>
      <c r="F284" s="15" t="str">
        <f>+[2]Trenes!AA285</f>
        <v>05140/34140</v>
      </c>
      <c r="G284" s="12" t="str">
        <f>+[2]Trenes!AB285</f>
        <v>SC LEVANTE</v>
      </c>
    </row>
    <row r="285" spans="1:7" ht="15">
      <c r="A285" s="1">
        <f>+[2]Trenes!S286</f>
        <v>5142</v>
      </c>
      <c r="B285" s="3">
        <f>+[2]Trenes!T286</f>
        <v>0.58333333333333337</v>
      </c>
      <c r="C285" s="3">
        <f>+[2]Trenes!U286</f>
        <v>0.68611111111111101</v>
      </c>
      <c r="D285" s="1" t="str">
        <f>+[2]Trenes!V286</f>
        <v>Chamartin - Clara Campoamor-Alacant-Terminal</v>
      </c>
      <c r="E285" s="11" t="str">
        <f>IF([2]Trenes!X286=0,"",[2]Trenes!X286)</f>
        <v/>
      </c>
      <c r="F285" s="15" t="str">
        <f>+[2]Trenes!AA286</f>
        <v>05142</v>
      </c>
      <c r="G285" s="12" t="str">
        <f>+[2]Trenes!AB286</f>
        <v>SC LEVANTE</v>
      </c>
    </row>
    <row r="286" spans="1:7" ht="15">
      <c r="A286" s="1">
        <f>+[2]Trenes!S287</f>
        <v>5143</v>
      </c>
      <c r="B286" s="3">
        <f>+[2]Trenes!T287</f>
        <v>0.6069444444444444</v>
      </c>
      <c r="C286" s="3">
        <f>+[2]Trenes!U287</f>
        <v>0.71388888888888891</v>
      </c>
      <c r="D286" s="1" t="str">
        <f>+[2]Trenes!V287</f>
        <v>Alacant-Terminal-Chamartin - Clara Campoamor</v>
      </c>
      <c r="E286" s="11">
        <f>IF([2]Trenes!X287=0,"",[2]Trenes!X287)</f>
        <v>2</v>
      </c>
      <c r="F286" s="15" t="str">
        <f>+[2]Trenes!AA287</f>
        <v>05143</v>
      </c>
      <c r="G286" s="12" t="str">
        <f>+[2]Trenes!AB287</f>
        <v>SC LEVANTE</v>
      </c>
    </row>
    <row r="287" spans="1:7" ht="15">
      <c r="A287" s="1">
        <f>+[2]Trenes!S288</f>
        <v>5150</v>
      </c>
      <c r="B287" s="3">
        <f>+[2]Trenes!T288</f>
        <v>0.64583333333333337</v>
      </c>
      <c r="C287" s="3">
        <f>+[2]Trenes!U288</f>
        <v>0.7270833333333333</v>
      </c>
      <c r="D287" s="1" t="str">
        <f>+[2]Trenes!V288</f>
        <v>Chamartin - Clara Campoamor-Valencia J.Sorolla</v>
      </c>
      <c r="E287" s="11">
        <f>IF([2]Trenes!X288=0,"",[2]Trenes!X288)</f>
        <v>2</v>
      </c>
      <c r="F287" s="15" t="str">
        <f>+[2]Trenes!AA288</f>
        <v>05150</v>
      </c>
      <c r="G287" s="12" t="str">
        <f>+[2]Trenes!AB288</f>
        <v>SC LEVANTE</v>
      </c>
    </row>
    <row r="288" spans="1:7" ht="15">
      <c r="A288" s="1">
        <f>+[2]Trenes!S289</f>
        <v>5152</v>
      </c>
      <c r="B288" s="3">
        <f>+[2]Trenes!T289</f>
        <v>0.625</v>
      </c>
      <c r="C288" s="3">
        <f>+[2]Trenes!U289</f>
        <v>0.72013888888888899</v>
      </c>
      <c r="D288" s="1" t="str">
        <f>+[2]Trenes!V289</f>
        <v>Chamartin - Clara Campoamor-Alacant-Terminal</v>
      </c>
      <c r="E288" s="11">
        <f>IF([2]Trenes!X289=0,"",[2]Trenes!X289)</f>
        <v>2</v>
      </c>
      <c r="F288" s="15" t="str">
        <f>+[2]Trenes!AA289</f>
        <v>05152</v>
      </c>
      <c r="G288" s="12" t="str">
        <f>+[2]Trenes!AB289</f>
        <v>SC LEVANTE</v>
      </c>
    </row>
    <row r="289" spans="1:7" ht="15">
      <c r="A289" s="1">
        <f>+[2]Trenes!S290</f>
        <v>5153</v>
      </c>
      <c r="B289" s="3">
        <f>+[2]Trenes!T290</f>
        <v>0.65972222222222221</v>
      </c>
      <c r="C289" s="3">
        <f>+[2]Trenes!U290</f>
        <v>0.75555555555555554</v>
      </c>
      <c r="D289" s="1" t="str">
        <f>+[2]Trenes!V290</f>
        <v>Alacant-Terminal-Chamartin - Clara Campoamor</v>
      </c>
      <c r="E289" s="11" t="str">
        <f>IF([2]Trenes!X290=0,"",[2]Trenes!X290)</f>
        <v/>
      </c>
      <c r="F289" s="15" t="str">
        <f>+[2]Trenes!AA290</f>
        <v>05153</v>
      </c>
      <c r="G289" s="12" t="str">
        <f>+[2]Trenes!AB290</f>
        <v>SC LEVANTE</v>
      </c>
    </row>
    <row r="290" spans="1:7" ht="15">
      <c r="A290" s="1">
        <f>+[2]Trenes!S291</f>
        <v>5155</v>
      </c>
      <c r="B290" s="3">
        <f>+[2]Trenes!T291</f>
        <v>0.64930555555555558</v>
      </c>
      <c r="C290" s="3">
        <f>+[2]Trenes!U291</f>
        <v>0.73541666666666661</v>
      </c>
      <c r="D290" s="1" t="str">
        <f>+[2]Trenes!V291</f>
        <v>Valencia J.Sorolla-Chamartin - Clara Campoamor</v>
      </c>
      <c r="E290" s="11">
        <f>IF([2]Trenes!X291=0,"",[2]Trenes!X291)</f>
        <v>2</v>
      </c>
      <c r="F290" s="15" t="str">
        <f>+[2]Trenes!AA291</f>
        <v>05155</v>
      </c>
      <c r="G290" s="12" t="str">
        <f>+[2]Trenes!AB291</f>
        <v>SC LEVANTE</v>
      </c>
    </row>
    <row r="291" spans="1:7" ht="15">
      <c r="A291" s="1">
        <f>+[2]Trenes!S292</f>
        <v>5160</v>
      </c>
      <c r="B291" s="3">
        <f>+[2]Trenes!T292</f>
        <v>0.6875</v>
      </c>
      <c r="C291" s="3">
        <f>+[2]Trenes!U292</f>
        <v>0.76458333333333339</v>
      </c>
      <c r="D291" s="1" t="str">
        <f>+[2]Trenes!V292</f>
        <v>Chamartin - Clara Campoamor-Valencia J.Sorolla</v>
      </c>
      <c r="E291" s="11">
        <f>IF([2]Trenes!X292=0,"",[2]Trenes!X292)</f>
        <v>2</v>
      </c>
      <c r="F291" s="15" t="str">
        <f>+[2]Trenes!AA292</f>
        <v>05160</v>
      </c>
      <c r="G291" s="12" t="str">
        <f>+[2]Trenes!AB292</f>
        <v>SC LEVANTE</v>
      </c>
    </row>
    <row r="292" spans="1:7" ht="15">
      <c r="A292" s="1">
        <f>+[2]Trenes!S293</f>
        <v>5161</v>
      </c>
      <c r="B292" s="3">
        <f>+[2]Trenes!T293</f>
        <v>0.69791666666666663</v>
      </c>
      <c r="C292" s="3">
        <f>+[2]Trenes!U293</f>
        <v>0.77430555555555547</v>
      </c>
      <c r="D292" s="1" t="str">
        <f>+[2]Trenes!V293</f>
        <v>Valencia J.Sorolla-Chamartin - Clara Campoamor</v>
      </c>
      <c r="E292" s="11" t="str">
        <f>IF([2]Trenes!X293=0,"",[2]Trenes!X293)</f>
        <v/>
      </c>
      <c r="F292" s="15" t="str">
        <f>+[2]Trenes!AA293</f>
        <v>05161</v>
      </c>
      <c r="G292" s="12" t="str">
        <f>+[2]Trenes!AB293</f>
        <v>SC LEVANTE</v>
      </c>
    </row>
    <row r="293" spans="1:7" ht="15">
      <c r="A293" s="1">
        <f>+[2]Trenes!S294</f>
        <v>5162</v>
      </c>
      <c r="B293" s="3">
        <f>+[2]Trenes!T294</f>
        <v>0.66666666666666663</v>
      </c>
      <c r="C293" s="3">
        <f>+[2]Trenes!U294</f>
        <v>0.77361111111111114</v>
      </c>
      <c r="D293" s="1" t="str">
        <f>+[2]Trenes!V294</f>
        <v>Chamartin - Clara Campoamor-Alacant-Terminal</v>
      </c>
      <c r="E293" s="11" t="str">
        <f>IF([2]Trenes!X294=0,"",[2]Trenes!X294)</f>
        <v/>
      </c>
      <c r="F293" s="15" t="str">
        <f>+[2]Trenes!AA294</f>
        <v>05162</v>
      </c>
      <c r="G293" s="12" t="str">
        <f>+[2]Trenes!AB294</f>
        <v>SC LEVANTE</v>
      </c>
    </row>
    <row r="294" spans="1:7" ht="15">
      <c r="A294" s="1">
        <f>+[2]Trenes!S295</f>
        <v>5170</v>
      </c>
      <c r="B294" s="3">
        <f>+[2]Trenes!T295</f>
        <v>0.72916666666666663</v>
      </c>
      <c r="C294" s="3">
        <f>+[2]Trenes!U295</f>
        <v>0.80625000000000002</v>
      </c>
      <c r="D294" s="1" t="str">
        <f>+[2]Trenes!V295</f>
        <v>Chamartin - Clara Campoamor-Valencia J.Sorolla</v>
      </c>
      <c r="E294" s="11">
        <f>IF([2]Trenes!X295=0,"",[2]Trenes!X295)</f>
        <v>2</v>
      </c>
      <c r="F294" s="15" t="str">
        <f>+[2]Trenes!AA295</f>
        <v>05170</v>
      </c>
      <c r="G294" s="12" t="str">
        <f>+[2]Trenes!AB295</f>
        <v>SC LEVANTE</v>
      </c>
    </row>
    <row r="295" spans="1:7" ht="15">
      <c r="A295" s="1">
        <f>+[2]Trenes!S296</f>
        <v>5178</v>
      </c>
      <c r="B295" s="3">
        <f>+[2]Trenes!T296</f>
        <v>0.70833333333333337</v>
      </c>
      <c r="C295" s="3">
        <f>+[2]Trenes!U296</f>
        <v>0.81527777777777777</v>
      </c>
      <c r="D295" s="1" t="str">
        <f>+[2]Trenes!V296</f>
        <v>Chamartin - Clara Campoamor-Alacant-Terminal</v>
      </c>
      <c r="E295" s="11">
        <f>IF([2]Trenes!X296=0,"",[2]Trenes!X296)</f>
        <v>2</v>
      </c>
      <c r="F295" s="15" t="str">
        <f>+[2]Trenes!AA296</f>
        <v>05178</v>
      </c>
      <c r="G295" s="12" t="str">
        <f>+[2]Trenes!AB296</f>
        <v>SC LEVANTE</v>
      </c>
    </row>
    <row r="296" spans="1:7" ht="15">
      <c r="A296" s="1">
        <f>+[2]Trenes!S297</f>
        <v>5181</v>
      </c>
      <c r="B296" s="3">
        <f>+[2]Trenes!T297</f>
        <v>0.77430555555555547</v>
      </c>
      <c r="C296" s="3">
        <f>+[2]Trenes!U297</f>
        <v>0.86041666666666661</v>
      </c>
      <c r="D296" s="1" t="str">
        <f>+[2]Trenes!V297</f>
        <v>Valencia J.Sorolla-Chamartin - Clara Campoamor</v>
      </c>
      <c r="E296" s="11">
        <f>IF([2]Trenes!X297=0,"",[2]Trenes!X297)</f>
        <v>2</v>
      </c>
      <c r="F296" s="15" t="str">
        <f>+[2]Trenes!AA297</f>
        <v>05181/34181</v>
      </c>
      <c r="G296" s="12" t="str">
        <f>+[2]Trenes!AB297</f>
        <v>SC LEVANTE</v>
      </c>
    </row>
    <row r="297" spans="1:7" ht="15">
      <c r="A297" s="1">
        <f>+[2]Trenes!S298</f>
        <v>5182</v>
      </c>
      <c r="B297" s="3">
        <f>+[2]Trenes!T298</f>
        <v>0.75</v>
      </c>
      <c r="C297" s="3">
        <f>+[2]Trenes!U298</f>
        <v>0.84930555555555554</v>
      </c>
      <c r="D297" s="1" t="str">
        <f>+[2]Trenes!V298</f>
        <v>Chamartin - Clara Campoamor-Alacant-Terminal</v>
      </c>
      <c r="E297" s="11">
        <f>IF([2]Trenes!X298=0,"",[2]Trenes!X298)</f>
        <v>2</v>
      </c>
      <c r="F297" s="15" t="str">
        <f>+[2]Trenes!AA298</f>
        <v>05182</v>
      </c>
      <c r="G297" s="12" t="str">
        <f>+[2]Trenes!AB298</f>
        <v>SC LEVANTE</v>
      </c>
    </row>
    <row r="298" spans="1:7" ht="15">
      <c r="A298" s="1">
        <f>+[2]Trenes!S299</f>
        <v>5183</v>
      </c>
      <c r="B298" s="3">
        <f>+[2]Trenes!T299</f>
        <v>0.73819444444444438</v>
      </c>
      <c r="C298" s="3">
        <f>+[2]Trenes!U299</f>
        <v>0.93194444444444446</v>
      </c>
      <c r="D298" s="1" t="str">
        <f>+[2]Trenes!V299</f>
        <v>Alacant-Terminal-León</v>
      </c>
      <c r="E298" s="11">
        <f>IF([2]Trenes!X299=0,"",[2]Trenes!X299)</f>
        <v>2</v>
      </c>
      <c r="F298" s="15" t="str">
        <f>+[2]Trenes!AA299</f>
        <v>34209/05183</v>
      </c>
      <c r="G298" s="12" t="str">
        <f>+[2]Trenes!AB299</f>
        <v>SC LEVANTE</v>
      </c>
    </row>
    <row r="299" spans="1:7" ht="15">
      <c r="A299" s="1">
        <f>+[2]Trenes!S300</f>
        <v>5184</v>
      </c>
      <c r="B299" s="3">
        <f>+[2]Trenes!T300</f>
        <v>0.77083333333333337</v>
      </c>
      <c r="C299" s="3">
        <f>+[2]Trenes!U300</f>
        <v>0.85486111111111107</v>
      </c>
      <c r="D299" s="1" t="str">
        <f>+[2]Trenes!V300</f>
        <v>Chamartin - Clara Campoamor-Valencia J.Sorolla</v>
      </c>
      <c r="E299" s="11">
        <f>IF([2]Trenes!X300=0,"",[2]Trenes!X300)</f>
        <v>2</v>
      </c>
      <c r="F299" s="15" t="str">
        <f>+[2]Trenes!AA300</f>
        <v>05184</v>
      </c>
      <c r="G299" s="12" t="str">
        <f>+[2]Trenes!AB300</f>
        <v>SC LEVANTE</v>
      </c>
    </row>
    <row r="300" spans="1:7" ht="15">
      <c r="A300" s="1">
        <f>+[2]Trenes!S301</f>
        <v>5191</v>
      </c>
      <c r="B300" s="3">
        <f>+[2]Trenes!T301</f>
        <v>0.82291666666666663</v>
      </c>
      <c r="C300" s="3">
        <f>+[2]Trenes!U301</f>
        <v>0.89930555555555547</v>
      </c>
      <c r="D300" s="1" t="str">
        <f>+[2]Trenes!V301</f>
        <v>Valencia J.Sorolla-Chamartin - Clara Campoamor</v>
      </c>
      <c r="E300" s="11">
        <f>IF([2]Trenes!X301=0,"",[2]Trenes!X301)</f>
        <v>2</v>
      </c>
      <c r="F300" s="15" t="str">
        <f>+[2]Trenes!AA301</f>
        <v>05191</v>
      </c>
      <c r="G300" s="12" t="str">
        <f>+[2]Trenes!AB301</f>
        <v>SC LEVANTE</v>
      </c>
    </row>
    <row r="301" spans="1:7" ht="15">
      <c r="A301" s="1">
        <f>+[2]Trenes!S302</f>
        <v>5192</v>
      </c>
      <c r="B301" s="3">
        <f>+[2]Trenes!T302</f>
        <v>0.83333333333333337</v>
      </c>
      <c r="C301" s="3">
        <f>+[2]Trenes!U302</f>
        <v>0.94027777777777777</v>
      </c>
      <c r="D301" s="1" t="str">
        <f>+[2]Trenes!V302</f>
        <v>Chamartin - Clara Campoamor-Alacant-Terminal</v>
      </c>
      <c r="E301" s="11">
        <f>IF([2]Trenes!X302=0,"",[2]Trenes!X302)</f>
        <v>2</v>
      </c>
      <c r="F301" s="15" t="str">
        <f>+[2]Trenes!AA302</f>
        <v>05192</v>
      </c>
      <c r="G301" s="12" t="str">
        <f>+[2]Trenes!AB302</f>
        <v>SC LEVANTE</v>
      </c>
    </row>
    <row r="302" spans="1:7" ht="15">
      <c r="A302" s="1">
        <f>+[2]Trenes!S303</f>
        <v>5193</v>
      </c>
      <c r="B302" s="3">
        <f>+[2]Trenes!T303</f>
        <v>0.78472222222222221</v>
      </c>
      <c r="C302" s="3">
        <f>+[2]Trenes!U303</f>
        <v>0.88055555555555554</v>
      </c>
      <c r="D302" s="1" t="str">
        <f>+[2]Trenes!V303</f>
        <v>Alacant-Terminal-Chamartin - Clara Campoamor</v>
      </c>
      <c r="E302" s="11">
        <f>IF([2]Trenes!X303=0,"",[2]Trenes!X303)</f>
        <v>2</v>
      </c>
      <c r="F302" s="15" t="str">
        <f>+[2]Trenes!AA303</f>
        <v>05193</v>
      </c>
      <c r="G302" s="12" t="str">
        <f>+[2]Trenes!AB303</f>
        <v>SC LEVANTE</v>
      </c>
    </row>
    <row r="303" spans="1:7" ht="15">
      <c r="A303" s="1">
        <f>+[2]Trenes!S304</f>
        <v>5200</v>
      </c>
      <c r="B303" s="3">
        <f>+[2]Trenes!T304</f>
        <v>0.85416666666666663</v>
      </c>
      <c r="C303" s="3">
        <f>+[2]Trenes!U304</f>
        <v>0.93125000000000002</v>
      </c>
      <c r="D303" s="1" t="str">
        <f>+[2]Trenes!V304</f>
        <v>Chamartin - Clara Campoamor-Valencia J.Sorolla</v>
      </c>
      <c r="E303" s="11" t="str">
        <f>IF([2]Trenes!X304=0,"",[2]Trenes!X304)</f>
        <v/>
      </c>
      <c r="F303" s="15" t="str">
        <f>+[2]Trenes!AA304</f>
        <v>05200</v>
      </c>
      <c r="G303" s="12" t="str">
        <f>+[2]Trenes!AB304</f>
        <v>SC LEVANTE</v>
      </c>
    </row>
    <row r="304" spans="1:7" ht="15">
      <c r="A304" s="1">
        <f>+[2]Trenes!S305</f>
        <v>5203</v>
      </c>
      <c r="B304" s="3">
        <f>+[2]Trenes!T305</f>
        <v>0.82291666666666663</v>
      </c>
      <c r="C304" s="3">
        <f>+[2]Trenes!U305</f>
        <v>0.92222222222222217</v>
      </c>
      <c r="D304" s="1" t="str">
        <f>+[2]Trenes!V305</f>
        <v>Alacant-Terminal-Chamartin - Clara Campoamor</v>
      </c>
      <c r="E304" s="11" t="str">
        <f>IF([2]Trenes!X305=0,"",[2]Trenes!X305)</f>
        <v/>
      </c>
      <c r="F304" s="15" t="str">
        <f>+[2]Trenes!AA305</f>
        <v>05203</v>
      </c>
      <c r="G304" s="12" t="str">
        <f>+[2]Trenes!AB305</f>
        <v>SC LEVANTE</v>
      </c>
    </row>
    <row r="305" spans="1:7" ht="15">
      <c r="A305" s="1">
        <f>+[2]Trenes!S306</f>
        <v>5210</v>
      </c>
      <c r="B305" s="3">
        <f>+[2]Trenes!T306</f>
        <v>0.875</v>
      </c>
      <c r="C305" s="3">
        <f>+[2]Trenes!U306</f>
        <v>0.9604166666666667</v>
      </c>
      <c r="D305" s="1" t="str">
        <f>+[2]Trenes!V306</f>
        <v>Chamartin - Clara Campoamor-Valencia J.Sorolla</v>
      </c>
      <c r="E305" s="11">
        <f>IF([2]Trenes!X306=0,"",[2]Trenes!X306)</f>
        <v>2</v>
      </c>
      <c r="F305" s="15" t="str">
        <f>+[2]Trenes!AA306</f>
        <v>05210/34210</v>
      </c>
      <c r="G305" s="12" t="str">
        <f>+[2]Trenes!AB306</f>
        <v>SC LEVANTE</v>
      </c>
    </row>
    <row r="306" spans="1:7" ht="15">
      <c r="A306" s="1">
        <f>+[2]Trenes!S307</f>
        <v>5215</v>
      </c>
      <c r="B306" s="3">
        <f>+[2]Trenes!T307</f>
        <v>0.88194444444444453</v>
      </c>
      <c r="C306" s="3">
        <f>+[2]Trenes!U307</f>
        <v>0.96805555555555556</v>
      </c>
      <c r="D306" s="1" t="str">
        <f>+[2]Trenes!V307</f>
        <v>Valencia J.Sorolla-Chamartin - Clara Campoamor</v>
      </c>
      <c r="E306" s="11">
        <f>IF([2]Trenes!X307=0,"",[2]Trenes!X307)</f>
        <v>2</v>
      </c>
      <c r="F306" s="15" t="str">
        <f>+[2]Trenes!AA307</f>
        <v>05215</v>
      </c>
      <c r="G306" s="12" t="str">
        <f>+[2]Trenes!AB307</f>
        <v>SC LEVANTE</v>
      </c>
    </row>
    <row r="307" spans="1:7" ht="15">
      <c r="A307" s="1">
        <f>+[2]Trenes!S308</f>
        <v>5217</v>
      </c>
      <c r="B307" s="3">
        <f>+[2]Trenes!T308</f>
        <v>0.87777777777777777</v>
      </c>
      <c r="C307" s="3">
        <f>+[2]Trenes!U308</f>
        <v>0.98472222222222217</v>
      </c>
      <c r="D307" s="1" t="str">
        <f>+[2]Trenes!V308</f>
        <v>Alacant-Terminal-Chamartin - Clara Campoamor</v>
      </c>
      <c r="E307" s="11">
        <f>IF([2]Trenes!X308=0,"",[2]Trenes!X308)</f>
        <v>2</v>
      </c>
      <c r="F307" s="15" t="str">
        <f>+[2]Trenes!AA308</f>
        <v>05217</v>
      </c>
      <c r="G307" s="12" t="str">
        <f>+[2]Trenes!AB308</f>
        <v>SC LEVANTE</v>
      </c>
    </row>
    <row r="308" spans="1:7" ht="15">
      <c r="A308" s="1">
        <f>+[2]Trenes!S309</f>
        <v>5273</v>
      </c>
      <c r="B308" s="3">
        <f>+[2]Trenes!T309</f>
        <v>0.30833333333333335</v>
      </c>
      <c r="C308" s="3">
        <f>+[2]Trenes!U309</f>
        <v>0.51180555555555551</v>
      </c>
      <c r="D308" s="1" t="str">
        <f>+[2]Trenes!V309</f>
        <v>Alacant-Terminal-Ourense</v>
      </c>
      <c r="E308" s="11">
        <f>IF([2]Trenes!X309=0,"",[2]Trenes!X309)</f>
        <v>2</v>
      </c>
      <c r="F308" s="15" t="str">
        <f>+[2]Trenes!AA309</f>
        <v>05273</v>
      </c>
      <c r="G308" s="12" t="str">
        <f>+[2]Trenes!AB309</f>
        <v>SC NORTE</v>
      </c>
    </row>
    <row r="309" spans="1:7" ht="15">
      <c r="A309" s="1">
        <f>+[2]Trenes!S310</f>
        <v>5280</v>
      </c>
      <c r="B309" s="3">
        <f>+[2]Trenes!T310</f>
        <v>0.27777777777777779</v>
      </c>
      <c r="C309" s="3">
        <f>+[2]Trenes!U310</f>
        <v>0.43124999999999997</v>
      </c>
      <c r="D309" s="1" t="str">
        <f>+[2]Trenes!V310</f>
        <v>Burgos-Rosa Manzano-Valencia J.Sorolla</v>
      </c>
      <c r="E309" s="11">
        <f>IF([2]Trenes!X310=0,"",[2]Trenes!X310)</f>
        <v>2</v>
      </c>
      <c r="F309" s="15" t="str">
        <f>+[2]Trenes!AA310</f>
        <v>34080/05080</v>
      </c>
      <c r="G309" s="12" t="str">
        <f>+[2]Trenes!AB310</f>
        <v>SC LEVANTE</v>
      </c>
    </row>
    <row r="310" spans="1:7" ht="15">
      <c r="A310" s="1">
        <f>+[2]Trenes!S311</f>
        <v>5371</v>
      </c>
      <c r="B310" s="3">
        <f>+[2]Trenes!T311</f>
        <v>0.73958333333333337</v>
      </c>
      <c r="C310" s="3">
        <f>+[2]Trenes!U311</f>
        <v>0.89513888888888893</v>
      </c>
      <c r="D310" s="1" t="str">
        <f>+[2]Trenes!V311</f>
        <v>Valencia J.Sorolla-Burgos-Rosa Manzano</v>
      </c>
      <c r="E310" s="11">
        <f>IF([2]Trenes!X311=0,"",[2]Trenes!X311)</f>
        <v>2</v>
      </c>
      <c r="F310" s="15" t="str">
        <f>+[2]Trenes!AA311</f>
        <v>05171/34171</v>
      </c>
      <c r="G310" s="12" t="str">
        <f>+[2]Trenes!AB311</f>
        <v>SC LEVANTE</v>
      </c>
    </row>
    <row r="311" spans="1:7" ht="15">
      <c r="A311" s="1">
        <f>+[2]Trenes!S312</f>
        <v>5383</v>
      </c>
      <c r="B311" s="3">
        <f>+[2]Trenes!T312</f>
        <v>0.68402777777777779</v>
      </c>
      <c r="C311" s="3">
        <f>+[2]Trenes!U312</f>
        <v>0.89444444444444438</v>
      </c>
      <c r="D311" s="1" t="str">
        <f>+[2]Trenes!V312</f>
        <v>Ourense-Alacant-Terminal</v>
      </c>
      <c r="E311" s="11">
        <f>IF([2]Trenes!X312=0,"",[2]Trenes!X312)</f>
        <v>2</v>
      </c>
      <c r="F311" s="15" t="str">
        <f>+[2]Trenes!AA312</f>
        <v>05382</v>
      </c>
      <c r="G311" s="12" t="str">
        <f>+[2]Trenes!AB312</f>
        <v>SC NORTE</v>
      </c>
    </row>
    <row r="312" spans="1:7" ht="15">
      <c r="A312" s="1">
        <f>+[2]Trenes!S313</f>
        <v>5668</v>
      </c>
      <c r="B312" s="3">
        <f>+[2]Trenes!T313</f>
        <v>0.26041666666666669</v>
      </c>
      <c r="C312" s="3">
        <f>+[2]Trenes!U313</f>
        <v>0.40972222222222227</v>
      </c>
      <c r="D312" s="1" t="str">
        <f>+[2]Trenes!V313</f>
        <v>Chamartin - Clara Campoamor-Murcia del Carmen</v>
      </c>
      <c r="E312" s="11">
        <f>IF([2]Trenes!X313=0,"",[2]Trenes!X313)</f>
        <v>2</v>
      </c>
      <c r="F312" s="15" t="str">
        <f>+[2]Trenes!AA313</f>
        <v>05668</v>
      </c>
      <c r="G312" s="12" t="str">
        <f>+[2]Trenes!AB313</f>
        <v>SC LEVANTE</v>
      </c>
    </row>
    <row r="313" spans="1:7" ht="15">
      <c r="A313" s="1">
        <f>+[2]Trenes!S314</f>
        <v>5742</v>
      </c>
      <c r="B313" s="3">
        <f>+[2]Trenes!T314</f>
        <v>0.60069444444444442</v>
      </c>
      <c r="C313" s="3">
        <f>+[2]Trenes!U314</f>
        <v>0.74444444444444446</v>
      </c>
      <c r="D313" s="1" t="str">
        <f>+[2]Trenes!V314</f>
        <v>Madrid P.Atocha-Almudena Grand-Murcia del Carmen</v>
      </c>
      <c r="E313" s="11">
        <f>IF([2]Trenes!X314=0,"",[2]Trenes!X314)</f>
        <v>2</v>
      </c>
      <c r="F313" s="15" t="str">
        <f>+[2]Trenes!AA314</f>
        <v>05742/34442</v>
      </c>
      <c r="G313" s="12" t="str">
        <f>+[2]Trenes!AB314</f>
        <v>SC LEVANTE</v>
      </c>
    </row>
    <row r="314" spans="1:7" ht="15">
      <c r="A314" s="1">
        <f>+[2]Trenes!S315</f>
        <v>5763</v>
      </c>
      <c r="B314" s="3">
        <f>+[2]Trenes!T315</f>
        <v>0.27083333333333331</v>
      </c>
      <c r="C314" s="3">
        <f>+[2]Trenes!U315</f>
        <v>0.3840277777777778</v>
      </c>
      <c r="D314" s="1" t="str">
        <f>+[2]Trenes!V315</f>
        <v>Murcia del Carmen-Chamartin - Clara Campoamor</v>
      </c>
      <c r="E314" s="11">
        <f>IF([2]Trenes!X315=0,"",[2]Trenes!X315)</f>
        <v>2</v>
      </c>
      <c r="F314" s="15" t="str">
        <f>+[2]Trenes!AA315</f>
        <v>05763</v>
      </c>
      <c r="G314" s="12" t="str">
        <f>+[2]Trenes!AB315</f>
        <v>SC LEVANTE</v>
      </c>
    </row>
    <row r="315" spans="1:7" ht="15">
      <c r="A315" s="1">
        <f>+[2]Trenes!S316</f>
        <v>5790</v>
      </c>
      <c r="B315" s="3">
        <f>+[2]Trenes!T316</f>
        <v>0.8041666666666667</v>
      </c>
      <c r="C315" s="3">
        <f>+[2]Trenes!U316</f>
        <v>0.94652777777777775</v>
      </c>
      <c r="D315" s="1" t="str">
        <f>+[2]Trenes!V316</f>
        <v>Gandia-Chamartin - Clara Campoamor</v>
      </c>
      <c r="E315" s="11" t="str">
        <f>IF([2]Trenes!X316=0,"",[2]Trenes!X316)</f>
        <v/>
      </c>
      <c r="F315" s="15" t="str">
        <f>+[2]Trenes!AA316</f>
        <v>05791/34201</v>
      </c>
      <c r="G315" s="12" t="str">
        <f>+[2]Trenes!AB316</f>
        <v>SC LEVANTE</v>
      </c>
    </row>
    <row r="316" spans="1:7" ht="15">
      <c r="A316" s="1">
        <f>+[2]Trenes!S317</f>
        <v>5792</v>
      </c>
      <c r="B316" s="3">
        <f>+[2]Trenes!T317</f>
        <v>0.80208333333333337</v>
      </c>
      <c r="C316" s="3">
        <f>+[2]Trenes!U317</f>
        <v>0.92291666666666661</v>
      </c>
      <c r="D316" s="1" t="str">
        <f>+[2]Trenes!V317</f>
        <v>Chamartin - Clara Campoamor-Murcia del Carmen</v>
      </c>
      <c r="E316" s="11">
        <f>IF([2]Trenes!X317=0,"",[2]Trenes!X317)</f>
        <v>2</v>
      </c>
      <c r="F316" s="15" t="str">
        <f>+[2]Trenes!AA317</f>
        <v>05792</v>
      </c>
      <c r="G316" s="12" t="str">
        <f>+[2]Trenes!AB317</f>
        <v>SC LEVANTE</v>
      </c>
    </row>
    <row r="317" spans="1:7" ht="15">
      <c r="A317" s="1">
        <f>+[2]Trenes!S318</f>
        <v>5817</v>
      </c>
      <c r="B317" s="3">
        <f>+[2]Trenes!T318</f>
        <v>0.43888888888888888</v>
      </c>
      <c r="C317" s="3">
        <f>+[2]Trenes!U318</f>
        <v>0.58888888888888891</v>
      </c>
      <c r="D317" s="1" t="str">
        <f>+[2]Trenes!V318</f>
        <v>Murcia del Carmen-Chamartin - Clara Campoamor</v>
      </c>
      <c r="E317" s="11">
        <f>IF([2]Trenes!X318=0,"",[2]Trenes!X318)</f>
        <v>2</v>
      </c>
      <c r="F317" s="15" t="str">
        <f>+[2]Trenes!AA318</f>
        <v>05817</v>
      </c>
      <c r="G317" s="12" t="str">
        <f>+[2]Trenes!AB318</f>
        <v>SC LEVANTE</v>
      </c>
    </row>
    <row r="318" spans="1:7" ht="15">
      <c r="A318" s="1">
        <f>+[2]Trenes!S319</f>
        <v>5843</v>
      </c>
      <c r="B318" s="3">
        <f>+[2]Trenes!T319</f>
        <v>0.57847222222222217</v>
      </c>
      <c r="C318" s="3">
        <f>+[2]Trenes!U319</f>
        <v>0.69305555555555554</v>
      </c>
      <c r="D318" s="1" t="str">
        <f>+[2]Trenes!V319</f>
        <v>Murcia del Carmen-Chamartin - Clara Campoamor</v>
      </c>
      <c r="E318" s="11" t="str">
        <f>IF([2]Trenes!X319=0,"",[2]Trenes!X319)</f>
        <v/>
      </c>
      <c r="F318" s="15" t="str">
        <f>+[2]Trenes!AA319</f>
        <v>05843</v>
      </c>
      <c r="G318" s="12" t="str">
        <f>+[2]Trenes!AB319</f>
        <v>SC LEVANTE</v>
      </c>
    </row>
    <row r="319" spans="1:7" ht="15">
      <c r="A319" s="1">
        <f>+[2]Trenes!S320</f>
        <v>5863</v>
      </c>
      <c r="B319" s="3">
        <f>+[2]Trenes!T320</f>
        <v>0.64722222222222225</v>
      </c>
      <c r="C319" s="3">
        <f>+[2]Trenes!U320</f>
        <v>0.79722222222222217</v>
      </c>
      <c r="D319" s="1" t="str">
        <f>+[2]Trenes!V320</f>
        <v>Murcia del Carmen-Madrid P.Atocha-Almudena Grand</v>
      </c>
      <c r="E319" s="11">
        <f>IF([2]Trenes!X320=0,"",[2]Trenes!X320)</f>
        <v>2</v>
      </c>
      <c r="F319" s="15" t="str">
        <f>+[2]Trenes!AA320</f>
        <v>05863/34863</v>
      </c>
      <c r="G319" s="12" t="str">
        <f>+[2]Trenes!AB320</f>
        <v>SC LEVANTE</v>
      </c>
    </row>
    <row r="320" spans="1:7" ht="15">
      <c r="A320" s="1">
        <f>+[2]Trenes!S321</f>
        <v>5871</v>
      </c>
      <c r="B320" s="3">
        <f>+[2]Trenes!T321</f>
        <v>0.25347222222222221</v>
      </c>
      <c r="C320" s="3">
        <f>+[2]Trenes!U321</f>
        <v>0.38055555555555554</v>
      </c>
      <c r="D320" s="1" t="str">
        <f>+[2]Trenes!V321</f>
        <v>Castello de la Plana-Madrid P.Atocha-Almudena Grand</v>
      </c>
      <c r="E320" s="11">
        <f>IF([2]Trenes!X321=0,"",[2]Trenes!X321)</f>
        <v>2</v>
      </c>
      <c r="F320" s="15" t="str">
        <f>+[2]Trenes!AA321</f>
        <v>05871</v>
      </c>
      <c r="G320" s="12" t="str">
        <f>+[2]Trenes!AB321</f>
        <v>SC LEVANTE</v>
      </c>
    </row>
    <row r="321" spans="1:7" ht="15">
      <c r="A321" s="1">
        <f>+[2]Trenes!S322</f>
        <v>5903</v>
      </c>
      <c r="B321" s="3">
        <f>+[2]Trenes!T322</f>
        <v>0.79027777777777775</v>
      </c>
      <c r="C321" s="3">
        <f>+[2]Trenes!U322</f>
        <v>0.94027777777777777</v>
      </c>
      <c r="D321" s="1" t="str">
        <f>+[2]Trenes!V322</f>
        <v>Murcia del Carmen-Madrid P.Atocha-Almudena Grand</v>
      </c>
      <c r="E321" s="11">
        <f>IF([2]Trenes!X322=0,"",[2]Trenes!X322)</f>
        <v>2</v>
      </c>
      <c r="F321" s="15" t="str">
        <f>+[2]Trenes!AA322</f>
        <v>05903/34903</v>
      </c>
      <c r="G321" s="12" t="str">
        <f>+[2]Trenes!AB322</f>
        <v>SC LEVANTE</v>
      </c>
    </row>
    <row r="322" spans="1:7" ht="15">
      <c r="A322" s="1">
        <f>+[2]Trenes!S323</f>
        <v>5910</v>
      </c>
      <c r="B322" s="3">
        <f>+[2]Trenes!T323</f>
        <v>0.51041666666666663</v>
      </c>
      <c r="C322" s="3">
        <f>+[2]Trenes!U323</f>
        <v>0.65416666666666667</v>
      </c>
      <c r="D322" s="1" t="str">
        <f>+[2]Trenes!V323</f>
        <v>Chamartin - Clara Campoamor-Gandia</v>
      </c>
      <c r="E322" s="11" t="str">
        <f>IF([2]Trenes!X323=0,"",[2]Trenes!X323)</f>
        <v/>
      </c>
      <c r="F322" s="15" t="str">
        <f>+[2]Trenes!AA323</f>
        <v>05910/34810</v>
      </c>
      <c r="G322" s="12" t="str">
        <f>+[2]Trenes!AB323</f>
        <v>SC LEVANTE</v>
      </c>
    </row>
    <row r="323" spans="1:7" ht="15">
      <c r="A323" s="1">
        <f>+[2]Trenes!S324</f>
        <v>5912</v>
      </c>
      <c r="B323" s="3">
        <f>+[2]Trenes!T324</f>
        <v>0.45833333333333331</v>
      </c>
      <c r="C323" s="3">
        <f>+[2]Trenes!U324</f>
        <v>0.60902777777777783</v>
      </c>
      <c r="D323" s="1" t="str">
        <f>+[2]Trenes!V324</f>
        <v>Madrid P.Atocha-Almudena Grand-Murcia del Carmen</v>
      </c>
      <c r="E323" s="11">
        <f>IF([2]Trenes!X324=0,"",[2]Trenes!X324)</f>
        <v>2</v>
      </c>
      <c r="F323" s="15" t="str">
        <f>+[2]Trenes!AA324</f>
        <v>05912/34912</v>
      </c>
      <c r="G323" s="12" t="str">
        <f>+[2]Trenes!AB324</f>
        <v>SC LEVANTE</v>
      </c>
    </row>
    <row r="324" spans="1:7" ht="15">
      <c r="A324" s="1">
        <f>+[2]Trenes!S325</f>
        <v>5951</v>
      </c>
      <c r="B324" s="3">
        <f>+[2]Trenes!T325</f>
        <v>0.59305555555555556</v>
      </c>
      <c r="C324" s="3">
        <f>+[2]Trenes!U325</f>
        <v>0.72083333333333333</v>
      </c>
      <c r="D324" s="1" t="str">
        <f>+[2]Trenes!V325</f>
        <v>Castello de la Plana-Madrid P.Atocha-Almudena Grand</v>
      </c>
      <c r="E324" s="11">
        <f>IF([2]Trenes!X325=0,"",[2]Trenes!X325)</f>
        <v>2</v>
      </c>
      <c r="F324" s="15" t="str">
        <f>+[2]Trenes!AA325</f>
        <v>05951/34951</v>
      </c>
      <c r="G324" s="12" t="str">
        <f>+[2]Trenes!AB325</f>
        <v>SC LEVANTE</v>
      </c>
    </row>
    <row r="325" spans="1:7" ht="15">
      <c r="A325" s="1">
        <f>+[2]Trenes!S326</f>
        <v>5962</v>
      </c>
      <c r="B325" s="3">
        <f>+[2]Trenes!T326</f>
        <v>0.41666666666666669</v>
      </c>
      <c r="C325" s="3">
        <f>+[2]Trenes!U326</f>
        <v>0.53125</v>
      </c>
      <c r="D325" s="1" t="str">
        <f>+[2]Trenes!V326</f>
        <v>Chamartin - Clara Campoamor-Murcia del Carmen</v>
      </c>
      <c r="E325" s="11" t="str">
        <f>IF([2]Trenes!X326=0,"",[2]Trenes!X326)</f>
        <v/>
      </c>
      <c r="F325" s="15" t="str">
        <f>+[2]Trenes!AA326</f>
        <v>05962</v>
      </c>
      <c r="G325" s="12" t="str">
        <f>+[2]Trenes!AB326</f>
        <v>SC LEVANTE</v>
      </c>
    </row>
    <row r="326" spans="1:7" ht="15">
      <c r="A326" s="1">
        <f>+[2]Trenes!S327</f>
        <v>5990</v>
      </c>
      <c r="B326" s="3">
        <f>+[2]Trenes!T327</f>
        <v>0.81944444444444453</v>
      </c>
      <c r="C326" s="3">
        <f>+[2]Trenes!U327</f>
        <v>0.94374999999999998</v>
      </c>
      <c r="D326" s="1" t="str">
        <f>+[2]Trenes!V327</f>
        <v>Madrid P.Atocha-Almudena Grand-Castello de la Plana</v>
      </c>
      <c r="E326" s="11">
        <f>IF([2]Trenes!X327=0,"",[2]Trenes!X327)</f>
        <v>2</v>
      </c>
      <c r="F326" s="15" t="str">
        <f>+[2]Trenes!AA327</f>
        <v>05990</v>
      </c>
      <c r="G326" s="12" t="str">
        <f>+[2]Trenes!AB327</f>
        <v>SC LEVANTE</v>
      </c>
    </row>
    <row r="327" spans="1:7" ht="15">
      <c r="A327" s="1">
        <f>+[2]Trenes!S328</f>
        <v>9725</v>
      </c>
      <c r="B327" s="3">
        <f>+[2]Trenes!T328</f>
        <v>0.55902777777777779</v>
      </c>
      <c r="C327" s="3">
        <f>+[2]Trenes!U328</f>
        <v>0.89097222222222217</v>
      </c>
      <c r="D327" s="1" t="str">
        <f>+[2]Trenes!V328</f>
        <v>Madrid P.Atocha-Almudena Grand-Marseille Saint Charles</v>
      </c>
      <c r="E327" s="11">
        <f>IF([2]Trenes!X328=0,"",[2]Trenes!X328)</f>
        <v>2</v>
      </c>
      <c r="F327" s="15" t="str">
        <f>+[2]Trenes!AA328</f>
        <v>09725</v>
      </c>
      <c r="G327" s="12" t="str">
        <f>+[2]Trenes!AB328</f>
        <v>SC TRENES INTERNACIONALES</v>
      </c>
    </row>
    <row r="328" spans="1:7" ht="15">
      <c r="A328" s="1">
        <f>+[2]Trenes!S329</f>
        <v>9730</v>
      </c>
      <c r="B328" s="3">
        <f>+[2]Trenes!T329</f>
        <v>0.33611111111111108</v>
      </c>
      <c r="C328" s="3">
        <f>+[2]Trenes!U329</f>
        <v>0.65625</v>
      </c>
      <c r="D328" s="1" t="str">
        <f>+[2]Trenes!V329</f>
        <v>Marseille Saint Charles-Madrid P.Atocha-Almudena Grand</v>
      </c>
      <c r="E328" s="11">
        <f>IF([2]Trenes!X329=0,"",[2]Trenes!X329)</f>
        <v>2</v>
      </c>
      <c r="F328" s="15" t="str">
        <f>+[2]Trenes!AA329</f>
        <v>09730</v>
      </c>
      <c r="G328" s="12" t="str">
        <f>+[2]Trenes!AB329</f>
        <v>SC TRENES INTERNACIONALES</v>
      </c>
    </row>
    <row r="329" spans="1:7" ht="15">
      <c r="A329" s="1">
        <f>+[2]Trenes!S330</f>
        <v>9737</v>
      </c>
      <c r="B329" s="3">
        <f>+[2]Trenes!T330</f>
        <v>0.34652777777777777</v>
      </c>
      <c r="C329" s="3">
        <f>+[2]Trenes!U330</f>
        <v>0.55555555555555558</v>
      </c>
      <c r="D329" s="1" t="str">
        <f>+[2]Trenes!V330</f>
        <v>Barcelona-Sants-Lyon Part Dieu</v>
      </c>
      <c r="E329" s="11">
        <f>IF([2]Trenes!X330=0,"",[2]Trenes!X330)</f>
        <v>2</v>
      </c>
      <c r="F329" s="15" t="str">
        <f>+[2]Trenes!AA330</f>
        <v>09737</v>
      </c>
      <c r="G329" s="12" t="str">
        <f>+[2]Trenes!AB330</f>
        <v>SC TRENES INTERNACIONALES</v>
      </c>
    </row>
    <row r="330" spans="1:7" ht="15">
      <c r="A330" s="1">
        <f>+[2]Trenes!S331</f>
        <v>9742</v>
      </c>
      <c r="B330" s="3">
        <f>+[2]Trenes!T331</f>
        <v>0.60555555555555551</v>
      </c>
      <c r="C330" s="3">
        <f>+[2]Trenes!U331</f>
        <v>0.81527777777777777</v>
      </c>
      <c r="D330" s="1" t="str">
        <f>+[2]Trenes!V331</f>
        <v>Lyon Part Dieu-Barcelona-Sants</v>
      </c>
      <c r="E330" s="11">
        <f>IF([2]Trenes!X331=0,"",[2]Trenes!X331)</f>
        <v>2</v>
      </c>
      <c r="F330" s="15" t="str">
        <f>+[2]Trenes!AA331</f>
        <v>09742</v>
      </c>
      <c r="G330" s="12" t="str">
        <f>+[2]Trenes!AB331</f>
        <v>SC TRENES INTERNACIONALES</v>
      </c>
    </row>
    <row r="331" spans="1:7" ht="15">
      <c r="A331" s="1">
        <f>+[2]Trenes!S332</f>
        <v>10023</v>
      </c>
      <c r="B331" s="3">
        <f>+[2]Trenes!T332</f>
        <v>0.78749999999999998</v>
      </c>
      <c r="C331" s="3">
        <f>+[2]Trenes!U332</f>
        <v>0.92847222222222225</v>
      </c>
      <c r="D331" s="1" t="str">
        <f>+[2]Trenes!V332</f>
        <v>Chamartin - Clara Campoamor-Santiago Compostela</v>
      </c>
      <c r="E331" s="11" t="str">
        <f>IF([2]Trenes!X332=0,"",[2]Trenes!X332)</f>
        <v/>
      </c>
      <c r="F331" s="15" t="str">
        <f>+[2]Trenes!AA332</f>
        <v>10023</v>
      </c>
      <c r="G331" s="12" t="str">
        <f>+[2]Trenes!AB332</f>
        <v>SC NORTE</v>
      </c>
    </row>
    <row r="332" spans="1:7" ht="15">
      <c r="A332" s="1">
        <f>+[2]Trenes!S333</f>
        <v>10102</v>
      </c>
      <c r="B332" s="3">
        <f>+[2]Trenes!T333</f>
        <v>0.40625</v>
      </c>
      <c r="C332" s="3">
        <f>+[2]Trenes!U333</f>
        <v>0.50694444444444442</v>
      </c>
      <c r="D332" s="1" t="str">
        <f>+[2]Trenes!V333</f>
        <v>Chamartin - Clara Campoamor-Alacant-Terminal</v>
      </c>
      <c r="E332" s="11" t="str">
        <f>IF([2]Trenes!X333=0,"",[2]Trenes!X333)</f>
        <v/>
      </c>
      <c r="F332" s="15" t="str">
        <f>+[2]Trenes!AA333</f>
        <v>05102</v>
      </c>
      <c r="G332" s="12" t="str">
        <f>+[2]Trenes!AB333</f>
        <v>SC LEVANTE</v>
      </c>
    </row>
    <row r="333" spans="1:7" ht="15">
      <c r="A333" s="1">
        <f>+[2]Trenes!S334</f>
        <v>10111</v>
      </c>
      <c r="B333" s="3">
        <f>+[2]Trenes!T334</f>
        <v>0.38194444444444442</v>
      </c>
      <c r="C333" s="3">
        <f>+[2]Trenes!U334</f>
        <v>0.4201388888888889</v>
      </c>
      <c r="D333" s="1" t="str">
        <f>+[2]Trenes!V334</f>
        <v>Barcelona-Sants-Figueres - Vilafant</v>
      </c>
      <c r="E333" s="11" t="str">
        <f>IF([2]Trenes!X334=0,"",[2]Trenes!X334)</f>
        <v/>
      </c>
      <c r="F333" s="15" t="str">
        <f>+[2]Trenes!AA334</f>
        <v>10709/34709</v>
      </c>
      <c r="G333" s="12" t="str">
        <f>+[2]Trenes!AB334</f>
        <v>SC NORDESTE</v>
      </c>
    </row>
    <row r="334" spans="1:7" ht="15">
      <c r="A334" s="1">
        <f>+[2]Trenes!S335</f>
        <v>10114</v>
      </c>
      <c r="B334" s="3">
        <f>+[2]Trenes!T335</f>
        <v>0.71111111111111114</v>
      </c>
      <c r="C334" s="3">
        <f>+[2]Trenes!U335</f>
        <v>0.74930555555555556</v>
      </c>
      <c r="D334" s="1" t="str">
        <f>+[2]Trenes!V335</f>
        <v>Figueres - Vilafant-Barcelona-Sants</v>
      </c>
      <c r="E334" s="11" t="str">
        <f>IF([2]Trenes!X335=0,"",[2]Trenes!X335)</f>
        <v/>
      </c>
      <c r="F334" s="15" t="str">
        <f>+[2]Trenes!AA335</f>
        <v>10712/34712</v>
      </c>
      <c r="G334" s="12" t="str">
        <f>+[2]Trenes!AB335</f>
        <v>SC NORDESTE</v>
      </c>
    </row>
    <row r="335" spans="1:7" ht="15">
      <c r="A335" s="1">
        <f>+[2]Trenes!S336</f>
        <v>10211</v>
      </c>
      <c r="B335" s="3">
        <f>+[2]Trenes!T336</f>
        <v>0.80902777777777779</v>
      </c>
      <c r="C335" s="3">
        <f>+[2]Trenes!U336</f>
        <v>0.94791666666666663</v>
      </c>
      <c r="D335" s="1" t="str">
        <f>+[2]Trenes!V336</f>
        <v>Santiago Compostela-Chamartin - Clara Campoamor</v>
      </c>
      <c r="E335" s="11" t="str">
        <f>IF([2]Trenes!X336=0,"",[2]Trenes!X336)</f>
        <v/>
      </c>
      <c r="F335" s="15" t="str">
        <f>+[2]Trenes!AA336</f>
        <v>10211</v>
      </c>
      <c r="G335" s="12" t="str">
        <f>+[2]Trenes!AB336</f>
        <v>SC NORTE</v>
      </c>
    </row>
    <row r="336" spans="1:7" ht="15">
      <c r="A336" s="1">
        <f>+[2]Trenes!S337</f>
        <v>10623</v>
      </c>
      <c r="B336" s="3">
        <f>+[2]Trenes!T337</f>
        <v>0.90555555555555556</v>
      </c>
      <c r="C336" s="3">
        <f>+[2]Trenes!U337</f>
        <v>0.98263888888888884</v>
      </c>
      <c r="D336" s="1" t="str">
        <f>+[2]Trenes!V337</f>
        <v>Ourense-Vigo-Guixar</v>
      </c>
      <c r="E336" s="11">
        <f>IF([2]Trenes!X337=0,"",[2]Trenes!X337)</f>
        <v>2</v>
      </c>
      <c r="F336" s="15" t="str">
        <f>+[2]Trenes!AA337</f>
        <v>37722/00622</v>
      </c>
      <c r="G336" s="12" t="str">
        <f>+[2]Trenes!AB337</f>
        <v>SC TRANSVERSALES</v>
      </c>
    </row>
    <row r="337" spans="1:7" ht="15">
      <c r="A337" s="1">
        <f>+[2]Trenes!S338</f>
        <v>10625</v>
      </c>
      <c r="B337" s="3">
        <f>+[2]Trenes!T338</f>
        <v>0.32291666666666669</v>
      </c>
      <c r="C337" s="3">
        <f>+[2]Trenes!U338</f>
        <v>0.36874999999999997</v>
      </c>
      <c r="D337" s="1" t="str">
        <f>+[2]Trenes!V338</f>
        <v>A Coruña-Ourense</v>
      </c>
      <c r="E337" s="11">
        <f>IF([2]Trenes!X338=0,"",[2]Trenes!X338)</f>
        <v>2</v>
      </c>
      <c r="F337" s="15" t="str">
        <f>+[2]Trenes!AA338</f>
        <v>00625/34625</v>
      </c>
      <c r="G337" s="12" t="str">
        <f>+[2]Trenes!AB338</f>
        <v>SC TRANSVERSALES</v>
      </c>
    </row>
    <row r="338" spans="1:7" ht="15">
      <c r="A338" s="2"/>
      <c r="B338" s="8"/>
      <c r="C338" s="8"/>
      <c r="D338" s="2"/>
      <c r="E338" s="9"/>
      <c r="F338" s="16"/>
    </row>
    <row r="339" spans="1:7" ht="15">
      <c r="A339" s="2"/>
      <c r="B339" s="8"/>
      <c r="C339" s="8"/>
      <c r="D339" s="2"/>
      <c r="E339" s="9"/>
      <c r="F339" s="16"/>
    </row>
    <row r="340" spans="1:7" ht="15">
      <c r="A340" s="2"/>
      <c r="B340" s="8"/>
      <c r="C340" s="8"/>
      <c r="D340" s="2"/>
      <c r="E340" s="9"/>
      <c r="F340" s="16"/>
    </row>
    <row r="341" spans="1:7" ht="15">
      <c r="A341" s="2"/>
      <c r="B341" s="8"/>
      <c r="C341" s="8"/>
      <c r="D341" s="2"/>
      <c r="E341" s="9"/>
      <c r="F341" s="16"/>
    </row>
    <row r="342" spans="1:7" ht="15">
      <c r="A342" s="2"/>
      <c r="B342" s="8"/>
      <c r="C342" s="8"/>
      <c r="D342" s="2"/>
      <c r="E342" s="9"/>
      <c r="F342" s="16"/>
    </row>
    <row r="343" spans="1:7" ht="15">
      <c r="A343" s="2"/>
      <c r="B343" s="8"/>
      <c r="C343" s="8"/>
      <c r="D343" s="2"/>
      <c r="E343" s="9"/>
      <c r="F343" s="16"/>
    </row>
    <row r="344" spans="1:7" ht="15">
      <c r="A344" s="2"/>
      <c r="B344" s="8"/>
      <c r="C344" s="8"/>
      <c r="D344" s="2"/>
      <c r="E344" s="9"/>
      <c r="F344" s="16"/>
    </row>
    <row r="345" spans="1:7" ht="15">
      <c r="A345" s="2"/>
      <c r="B345" s="8"/>
      <c r="C345" s="8"/>
      <c r="D345" s="2"/>
      <c r="E345" s="9"/>
      <c r="F345" s="16"/>
    </row>
    <row r="346" spans="1:7" ht="15">
      <c r="A346" s="2"/>
      <c r="B346" s="8"/>
      <c r="C346" s="8"/>
      <c r="D346" s="2"/>
      <c r="E346" s="9"/>
      <c r="F346" s="16"/>
    </row>
    <row r="347" spans="1:7" ht="15">
      <c r="A347" s="2"/>
      <c r="B347" s="8"/>
      <c r="C347" s="8"/>
      <c r="D347" s="2"/>
      <c r="E347" s="9"/>
      <c r="F347" s="16"/>
    </row>
    <row r="348" spans="1:7" ht="15">
      <c r="A348" s="2"/>
      <c r="B348" s="8"/>
      <c r="C348" s="8"/>
      <c r="D348" s="2"/>
      <c r="E348" s="9"/>
      <c r="F348" s="16"/>
    </row>
    <row r="349" spans="1:7" ht="15">
      <c r="A349" s="2"/>
      <c r="B349" s="8"/>
      <c r="C349" s="8"/>
      <c r="D349" s="2"/>
      <c r="E349" s="9"/>
      <c r="F349" s="16"/>
    </row>
    <row r="350" spans="1:7" ht="15">
      <c r="A350" s="2"/>
      <c r="B350" s="8"/>
      <c r="C350" s="8"/>
      <c r="D350" s="2"/>
      <c r="E350" s="9"/>
      <c r="F350" s="16"/>
    </row>
    <row r="351" spans="1:7" ht="15">
      <c r="A351" s="2"/>
      <c r="B351" s="8"/>
      <c r="C351" s="8"/>
      <c r="D351" s="2"/>
      <c r="E351" s="9"/>
      <c r="F351" s="16"/>
    </row>
    <row r="352" spans="1:7" ht="15">
      <c r="A352" s="2"/>
      <c r="B352" s="8"/>
      <c r="C352" s="8"/>
      <c r="D352" s="2"/>
      <c r="E352" s="9"/>
      <c r="F352" s="16"/>
    </row>
    <row r="353" spans="1:6" ht="15">
      <c r="A353" s="2"/>
      <c r="B353" s="8"/>
      <c r="C353" s="8"/>
      <c r="D353" s="2"/>
      <c r="E353" s="9"/>
      <c r="F353" s="16"/>
    </row>
    <row r="354" spans="1:6" ht="15">
      <c r="A354" s="2"/>
      <c r="B354" s="8"/>
      <c r="C354" s="8"/>
      <c r="D354" s="2"/>
      <c r="E354" s="9"/>
      <c r="F354" s="16"/>
    </row>
    <row r="355" spans="1:6" ht="15">
      <c r="A355" s="2"/>
      <c r="B355" s="8"/>
      <c r="C355" s="8"/>
      <c r="D355" s="2"/>
      <c r="E355" s="9"/>
      <c r="F355" s="16"/>
    </row>
    <row r="356" spans="1:6" ht="15">
      <c r="A356" s="2"/>
      <c r="B356" s="8"/>
      <c r="C356" s="8"/>
      <c r="D356" s="2"/>
      <c r="E356" s="9"/>
      <c r="F356" s="16"/>
    </row>
    <row r="357" spans="1:6" ht="15">
      <c r="A357" s="2"/>
      <c r="B357" s="8"/>
      <c r="C357" s="8"/>
      <c r="D357" s="2"/>
      <c r="E357" s="9"/>
      <c r="F357" s="16"/>
    </row>
    <row r="358" spans="1:6" ht="15">
      <c r="A358" s="2"/>
      <c r="B358" s="8"/>
      <c r="C358" s="8"/>
      <c r="D358" s="2"/>
      <c r="E358" s="9"/>
      <c r="F358" s="16"/>
    </row>
    <row r="359" spans="1:6" ht="15">
      <c r="A359" s="2"/>
      <c r="B359" s="8"/>
      <c r="C359" s="8"/>
      <c r="D359" s="2"/>
      <c r="E359" s="9"/>
      <c r="F359" s="16"/>
    </row>
    <row r="360" spans="1:6" ht="15">
      <c r="A360" s="2"/>
      <c r="B360" s="8"/>
      <c r="C360" s="8"/>
      <c r="D360" s="2"/>
      <c r="E360" s="9"/>
      <c r="F360" s="16"/>
    </row>
    <row r="361" spans="1:6" ht="15">
      <c r="A361" s="2"/>
      <c r="B361" s="8"/>
      <c r="C361" s="8"/>
      <c r="D361" s="2"/>
      <c r="E361" s="9"/>
      <c r="F361" s="16"/>
    </row>
    <row r="362" spans="1:6" ht="15">
      <c r="A362" s="2"/>
      <c r="B362" s="8"/>
      <c r="C362" s="8"/>
      <c r="D362" s="2"/>
      <c r="E362" s="9"/>
      <c r="F362" s="16"/>
    </row>
    <row r="363" spans="1:6" ht="15">
      <c r="A363" s="2"/>
      <c r="B363" s="8"/>
      <c r="C363" s="8"/>
      <c r="D363" s="2"/>
      <c r="E363" s="9"/>
      <c r="F363" s="16"/>
    </row>
    <row r="364" spans="1:6" ht="15">
      <c r="A364" s="2"/>
      <c r="B364" s="8"/>
      <c r="C364" s="8"/>
      <c r="D364" s="2"/>
      <c r="E364" s="9"/>
      <c r="F364" s="16"/>
    </row>
    <row r="365" spans="1:6" ht="15">
      <c r="A365" s="2"/>
      <c r="B365" s="8"/>
      <c r="C365" s="8"/>
      <c r="D365" s="2"/>
      <c r="E365" s="9"/>
      <c r="F365" s="16"/>
    </row>
    <row r="366" spans="1:6" ht="15">
      <c r="A366" s="2"/>
      <c r="B366" s="8"/>
      <c r="C366" s="8"/>
      <c r="D366" s="2"/>
      <c r="E366" s="9"/>
      <c r="F366" s="16"/>
    </row>
    <row r="367" spans="1:6" ht="15">
      <c r="A367" s="2"/>
      <c r="B367" s="8"/>
      <c r="C367" s="8"/>
      <c r="D367" s="2"/>
      <c r="E367" s="9"/>
      <c r="F367" s="16"/>
    </row>
    <row r="368" spans="1:6" ht="15">
      <c r="A368" s="2"/>
      <c r="B368" s="8"/>
      <c r="C368" s="8"/>
      <c r="D368" s="2"/>
      <c r="E368" s="9"/>
      <c r="F368" s="16"/>
    </row>
    <row r="369" spans="1:6" ht="15">
      <c r="A369" s="2"/>
      <c r="B369" s="8"/>
      <c r="C369" s="8"/>
      <c r="D369" s="2"/>
      <c r="E369" s="9"/>
      <c r="F369" s="16"/>
    </row>
    <row r="370" spans="1:6" ht="15">
      <c r="A370" s="2"/>
      <c r="B370" s="8"/>
      <c r="C370" s="8"/>
      <c r="D370" s="2"/>
      <c r="E370" s="9"/>
      <c r="F370" s="16"/>
    </row>
    <row r="371" spans="1:6" ht="15">
      <c r="A371" s="2"/>
      <c r="B371" s="8"/>
      <c r="C371" s="8"/>
      <c r="D371" s="2"/>
      <c r="E371" s="9"/>
      <c r="F371" s="16"/>
    </row>
    <row r="372" spans="1:6" ht="15">
      <c r="A372" s="2"/>
      <c r="B372" s="8"/>
      <c r="C372" s="8"/>
      <c r="D372" s="2"/>
      <c r="E372" s="9"/>
      <c r="F372" s="16"/>
    </row>
    <row r="373" spans="1:6" ht="15">
      <c r="A373" s="2"/>
      <c r="B373" s="8"/>
      <c r="C373" s="8"/>
      <c r="D373" s="2"/>
      <c r="E373" s="9"/>
      <c r="F373" s="16"/>
    </row>
    <row r="374" spans="1:6" ht="15">
      <c r="A374" s="2"/>
      <c r="B374" s="8"/>
      <c r="C374" s="8"/>
      <c r="D374" s="2"/>
      <c r="E374" s="9"/>
      <c r="F374" s="16"/>
    </row>
    <row r="375" spans="1:6" ht="15">
      <c r="A375" s="2"/>
      <c r="B375" s="8"/>
      <c r="C375" s="8"/>
      <c r="D375" s="2"/>
      <c r="E375" s="9"/>
      <c r="F375" s="16"/>
    </row>
    <row r="376" spans="1:6" ht="15">
      <c r="A376" s="2"/>
      <c r="B376" s="8"/>
      <c r="C376" s="8"/>
      <c r="D376" s="2"/>
      <c r="E376" s="9"/>
      <c r="F376" s="16"/>
    </row>
    <row r="377" spans="1:6" ht="15">
      <c r="A377" s="2"/>
      <c r="B377" s="8"/>
      <c r="C377" s="8"/>
      <c r="D377" s="2"/>
      <c r="E377" s="9"/>
      <c r="F377" s="16"/>
    </row>
    <row r="378" spans="1:6" ht="15">
      <c r="A378" s="2"/>
      <c r="B378" s="8"/>
      <c r="C378" s="8"/>
      <c r="D378" s="2"/>
      <c r="E378" s="9"/>
      <c r="F378" s="16"/>
    </row>
    <row r="379" spans="1:6" ht="15">
      <c r="A379" s="2"/>
      <c r="B379" s="8"/>
      <c r="C379" s="8"/>
      <c r="D379" s="2"/>
      <c r="E379" s="9"/>
      <c r="F379" s="16"/>
    </row>
    <row r="380" spans="1:6" ht="15">
      <c r="A380" s="2"/>
      <c r="B380" s="8"/>
      <c r="C380" s="8"/>
      <c r="D380" s="2"/>
      <c r="E380" s="9"/>
      <c r="F380" s="16"/>
    </row>
    <row r="381" spans="1:6" ht="15">
      <c r="A381" s="2"/>
      <c r="B381" s="8"/>
      <c r="C381" s="8"/>
      <c r="D381" s="2"/>
      <c r="E381" s="9"/>
      <c r="F381" s="16"/>
    </row>
    <row r="382" spans="1:6" ht="15">
      <c r="A382" s="2"/>
      <c r="B382" s="8"/>
      <c r="C382" s="8"/>
      <c r="D382" s="2"/>
      <c r="E382" s="9"/>
      <c r="F382" s="16"/>
    </row>
    <row r="383" spans="1:6" ht="15">
      <c r="A383" s="2"/>
      <c r="B383" s="8"/>
      <c r="C383" s="8"/>
      <c r="D383" s="2"/>
      <c r="E383" s="9"/>
      <c r="F383" s="16"/>
    </row>
    <row r="384" spans="1:6" ht="15">
      <c r="A384" s="2"/>
      <c r="B384" s="8"/>
      <c r="C384" s="8"/>
      <c r="D384" s="2"/>
      <c r="E384" s="9"/>
      <c r="F384" s="16"/>
    </row>
    <row r="385" spans="1:6" ht="15">
      <c r="A385" s="2"/>
      <c r="B385" s="8"/>
      <c r="C385" s="8"/>
      <c r="D385" s="2"/>
      <c r="E385" s="9"/>
      <c r="F385" s="16"/>
    </row>
    <row r="386" spans="1:6" ht="15">
      <c r="A386" s="2"/>
      <c r="B386" s="8"/>
      <c r="C386" s="8"/>
      <c r="D386" s="2"/>
      <c r="E386" s="9"/>
      <c r="F386" s="16"/>
    </row>
    <row r="387" spans="1:6" ht="15">
      <c r="A387" s="2"/>
      <c r="B387" s="8"/>
      <c r="C387" s="8"/>
      <c r="D387" s="2"/>
      <c r="E387" s="9"/>
      <c r="F387" s="16"/>
    </row>
    <row r="388" spans="1:6" ht="15">
      <c r="A388" s="2"/>
      <c r="B388" s="8"/>
      <c r="C388" s="8"/>
      <c r="D388" s="2"/>
      <c r="E388" s="9"/>
      <c r="F388" s="16"/>
    </row>
    <row r="389" spans="1:6" ht="15">
      <c r="A389" s="2"/>
      <c r="B389" s="8"/>
      <c r="C389" s="8"/>
      <c r="D389" s="2"/>
      <c r="E389" s="9"/>
      <c r="F389" s="16"/>
    </row>
    <row r="390" spans="1:6" ht="15">
      <c r="A390" s="2"/>
      <c r="B390" s="8"/>
      <c r="C390" s="8"/>
      <c r="D390" s="2"/>
      <c r="E390" s="9"/>
      <c r="F390" s="16"/>
    </row>
    <row r="391" spans="1:6" ht="15">
      <c r="A391" s="2"/>
      <c r="B391" s="8"/>
      <c r="C391" s="8"/>
      <c r="D391" s="2"/>
      <c r="E391" s="9"/>
      <c r="F391" s="16"/>
    </row>
    <row r="392" spans="1:6" ht="15">
      <c r="A392" s="2"/>
      <c r="B392" s="8"/>
      <c r="C392" s="8"/>
      <c r="D392" s="2"/>
      <c r="E392" s="9"/>
      <c r="F392" s="16"/>
    </row>
    <row r="393" spans="1:6" ht="15">
      <c r="A393" s="2"/>
      <c r="B393" s="8"/>
      <c r="C393" s="8"/>
      <c r="D393" s="2"/>
      <c r="E393" s="9"/>
      <c r="F393" s="16"/>
    </row>
    <row r="394" spans="1:6" ht="15">
      <c r="A394" s="2"/>
      <c r="B394" s="8"/>
      <c r="C394" s="8"/>
      <c r="D394" s="2"/>
      <c r="E394" s="9"/>
      <c r="F394" s="16"/>
    </row>
    <row r="395" spans="1:6" ht="15">
      <c r="A395" s="2"/>
      <c r="B395" s="8"/>
      <c r="C395" s="8"/>
      <c r="D395" s="2"/>
      <c r="E395" s="9"/>
      <c r="F395" s="16"/>
    </row>
    <row r="396" spans="1:6" ht="15">
      <c r="A396" s="2"/>
      <c r="B396" s="8"/>
      <c r="C396" s="8"/>
      <c r="D396" s="2"/>
      <c r="E396" s="9"/>
      <c r="F396" s="16"/>
    </row>
    <row r="397" spans="1:6" ht="15">
      <c r="A397" s="2"/>
      <c r="B397" s="8"/>
      <c r="C397" s="8"/>
      <c r="D397" s="2"/>
      <c r="E397" s="9"/>
      <c r="F397" s="16"/>
    </row>
    <row r="398" spans="1:6" ht="15">
      <c r="A398" s="1"/>
      <c r="B398" s="3"/>
      <c r="C398" s="3"/>
      <c r="D398" s="1"/>
      <c r="E398" s="4"/>
      <c r="F398" s="17"/>
    </row>
    <row r="399" spans="1:6" ht="15">
      <c r="A399" s="1"/>
      <c r="B399" s="3"/>
      <c r="C399" s="3"/>
      <c r="D399" s="1"/>
      <c r="E399" s="4"/>
      <c r="F399" s="17"/>
    </row>
    <row r="400" spans="1:6" ht="15">
      <c r="A400" s="1"/>
      <c r="B400" s="3"/>
      <c r="C400" s="3"/>
      <c r="D400" s="1"/>
      <c r="E400" s="4"/>
      <c r="F400" s="17"/>
    </row>
    <row r="401" spans="1:6" ht="15">
      <c r="A401" s="1"/>
      <c r="B401" s="3"/>
      <c r="C401" s="3"/>
      <c r="D401" s="1"/>
      <c r="E401" s="4"/>
      <c r="F401" s="17"/>
    </row>
    <row r="402" spans="1:6" ht="15">
      <c r="A402" s="1"/>
      <c r="B402" s="3"/>
      <c r="C402" s="3"/>
      <c r="D402" s="1"/>
      <c r="E402" s="4"/>
      <c r="F402" s="17"/>
    </row>
    <row r="403" spans="1:6" ht="15">
      <c r="A403" s="1"/>
      <c r="B403" s="3"/>
      <c r="C403" s="3"/>
      <c r="D403" s="1"/>
      <c r="E403" s="4"/>
      <c r="F403" s="17"/>
    </row>
    <row r="404" spans="1:6" ht="15">
      <c r="A404" s="1"/>
      <c r="B404" s="3"/>
      <c r="C404" s="3"/>
      <c r="D404" s="1"/>
      <c r="E404" s="4"/>
      <c r="F404" s="17"/>
    </row>
    <row r="405" spans="1:6" ht="15">
      <c r="A405" s="1"/>
      <c r="B405" s="3"/>
      <c r="C405" s="3"/>
      <c r="D405" s="1"/>
      <c r="E405" s="4"/>
      <c r="F405" s="17"/>
    </row>
    <row r="406" spans="1:6" ht="15">
      <c r="A406" s="1"/>
      <c r="B406" s="3"/>
      <c r="C406" s="3"/>
      <c r="D406" s="1"/>
      <c r="E406" s="4"/>
      <c r="F406" s="17"/>
    </row>
    <row r="407" spans="1:6" ht="15">
      <c r="A407" s="1"/>
      <c r="B407" s="3"/>
      <c r="C407" s="3"/>
      <c r="D407" s="1"/>
      <c r="E407" s="4"/>
      <c r="F407" s="17"/>
    </row>
    <row r="408" spans="1:6" ht="15">
      <c r="A408" s="1"/>
      <c r="B408" s="3"/>
      <c r="C408" s="3"/>
      <c r="D408" s="1"/>
      <c r="E408" s="4"/>
      <c r="F408" s="17"/>
    </row>
    <row r="409" spans="1:6" ht="15">
      <c r="A409" s="1"/>
      <c r="B409" s="3"/>
      <c r="C409" s="3"/>
      <c r="D409" s="1"/>
      <c r="E409" s="4"/>
      <c r="F409" s="17"/>
    </row>
    <row r="410" spans="1:6" ht="15">
      <c r="A410" s="1"/>
      <c r="B410" s="3"/>
      <c r="C410" s="3"/>
      <c r="D410" s="1"/>
      <c r="E410" s="4"/>
    </row>
    <row r="411" spans="1:6" ht="15">
      <c r="A411" s="1"/>
      <c r="B411" s="3"/>
      <c r="C411" s="3"/>
      <c r="D411" s="1"/>
      <c r="E411" s="4"/>
    </row>
    <row r="412" spans="1:6" ht="15">
      <c r="A412" s="1"/>
      <c r="B412" s="3"/>
      <c r="C412" s="3"/>
      <c r="D412" s="1"/>
      <c r="E412" s="4"/>
    </row>
    <row r="413" spans="1:6" ht="15">
      <c r="A413" s="1"/>
      <c r="B413" s="3"/>
      <c r="C413" s="3"/>
      <c r="D413" s="1"/>
      <c r="E413" s="4"/>
    </row>
    <row r="414" spans="1:6" ht="15">
      <c r="A414" s="1"/>
      <c r="B414" s="3"/>
      <c r="C414" s="3"/>
      <c r="D414" s="1"/>
      <c r="E414" s="4"/>
    </row>
    <row r="415" spans="1:6" ht="15">
      <c r="A415" s="1"/>
      <c r="B415" s="3"/>
      <c r="C415" s="3"/>
      <c r="D415" s="1"/>
      <c r="E415" s="4"/>
    </row>
    <row r="416" spans="1:6" ht="15">
      <c r="A416" s="1"/>
      <c r="B416" s="3"/>
      <c r="C416" s="3"/>
      <c r="D416" s="1"/>
      <c r="E416" s="4"/>
    </row>
    <row r="417" spans="1:5" ht="15">
      <c r="A417" s="1"/>
      <c r="B417" s="3"/>
      <c r="C417" s="3"/>
      <c r="D417" s="1"/>
      <c r="E417" s="4"/>
    </row>
    <row r="418" spans="1:5" ht="15">
      <c r="A418" s="1"/>
      <c r="B418" s="3"/>
      <c r="C418" s="3"/>
      <c r="D418" s="1"/>
      <c r="E418" s="4"/>
    </row>
    <row r="419" spans="1:5" ht="15">
      <c r="A419" s="1"/>
      <c r="B419" s="3"/>
      <c r="C419" s="3"/>
      <c r="D419" s="1"/>
      <c r="E419" s="4"/>
    </row>
    <row r="420" spans="1:5" ht="15">
      <c r="A420" s="1"/>
      <c r="B420" s="3"/>
      <c r="C420" s="3"/>
      <c r="D420" s="1"/>
      <c r="E420" s="4"/>
    </row>
    <row r="421" spans="1:5" ht="15">
      <c r="A421" s="1"/>
      <c r="B421" s="3"/>
      <c r="C421" s="3"/>
      <c r="D421" s="1"/>
      <c r="E421" s="4"/>
    </row>
    <row r="422" spans="1:5" ht="15">
      <c r="A422" s="1"/>
      <c r="B422" s="3"/>
      <c r="C422" s="3"/>
      <c r="D422" s="1"/>
      <c r="E422" s="4"/>
    </row>
    <row r="423" spans="1:5" ht="15">
      <c r="A423" s="1"/>
      <c r="B423" s="3"/>
      <c r="C423" s="3"/>
      <c r="D423" s="1"/>
      <c r="E423" s="4"/>
    </row>
    <row r="424" spans="1:5" ht="15">
      <c r="A424" s="1"/>
      <c r="B424" s="3"/>
      <c r="C424" s="3"/>
      <c r="D424" s="1"/>
      <c r="E424" s="4"/>
    </row>
    <row r="425" spans="1:5" ht="15">
      <c r="A425" s="1"/>
      <c r="B425" s="3"/>
      <c r="C425" s="3"/>
      <c r="D425" s="1"/>
      <c r="E425" s="4"/>
    </row>
    <row r="426" spans="1:5" ht="15">
      <c r="A426" s="1"/>
      <c r="B426" s="3"/>
      <c r="C426" s="3"/>
      <c r="D426" s="1"/>
      <c r="E426" s="4"/>
    </row>
    <row r="427" spans="1:5" ht="15">
      <c r="A427" s="1"/>
      <c r="B427" s="3"/>
      <c r="C427" s="3"/>
      <c r="D427" s="1"/>
      <c r="E427" s="4"/>
    </row>
    <row r="428" spans="1:5" ht="15">
      <c r="A428" s="1"/>
      <c r="B428" s="3"/>
      <c r="C428" s="3"/>
      <c r="D428" s="1"/>
      <c r="E428" s="4"/>
    </row>
    <row r="429" spans="1:5" ht="15">
      <c r="A429" s="1"/>
      <c r="B429" s="3"/>
      <c r="C429" s="3"/>
      <c r="D429" s="1"/>
      <c r="E429" s="4"/>
    </row>
    <row r="430" spans="1:5" ht="15">
      <c r="A430" s="1"/>
      <c r="B430" s="3"/>
      <c r="C430" s="3"/>
      <c r="D430" s="1"/>
      <c r="E430" s="4"/>
    </row>
    <row r="431" spans="1:5" ht="15">
      <c r="A431" s="1"/>
      <c r="B431" s="3"/>
      <c r="C431" s="3"/>
      <c r="D431" s="1"/>
      <c r="E431" s="4"/>
    </row>
    <row r="432" spans="1:5" ht="15">
      <c r="A432" s="1"/>
      <c r="B432" s="3"/>
      <c r="C432" s="3"/>
      <c r="D432" s="1"/>
      <c r="E432" s="4"/>
    </row>
    <row r="433" spans="1:5" ht="15">
      <c r="A433" s="1"/>
      <c r="B433" s="3"/>
      <c r="C433" s="3"/>
      <c r="D433" s="1"/>
      <c r="E433" s="4"/>
    </row>
    <row r="434" spans="1:5" ht="15">
      <c r="A434" s="1"/>
      <c r="B434" s="3"/>
      <c r="C434" s="3"/>
      <c r="D434" s="1"/>
      <c r="E434" s="4"/>
    </row>
    <row r="435" spans="1:5" ht="15">
      <c r="A435" s="1"/>
      <c r="B435" s="3"/>
      <c r="C435" s="3"/>
      <c r="D435" s="1"/>
      <c r="E435" s="4"/>
    </row>
    <row r="436" spans="1:5" ht="15">
      <c r="A436" s="1"/>
      <c r="B436" s="3"/>
      <c r="C436" s="3"/>
      <c r="D436" s="1"/>
      <c r="E436" s="4"/>
    </row>
    <row r="437" spans="1:5" ht="15">
      <c r="A437" s="1"/>
      <c r="B437" s="3"/>
      <c r="C437" s="3"/>
      <c r="D437" s="1"/>
      <c r="E437" s="4"/>
    </row>
    <row r="438" spans="1:5" ht="15">
      <c r="A438" s="1"/>
      <c r="B438" s="3"/>
      <c r="C438" s="3"/>
      <c r="D438" s="1"/>
      <c r="E438" s="4"/>
    </row>
    <row r="439" spans="1:5" ht="15">
      <c r="A439" s="1"/>
      <c r="B439" s="3"/>
      <c r="C439" s="3"/>
      <c r="D439" s="1"/>
      <c r="E439" s="4"/>
    </row>
    <row r="440" spans="1:5" ht="15">
      <c r="A440" s="1"/>
      <c r="B440" s="3"/>
      <c r="C440" s="3"/>
      <c r="D440" s="1"/>
      <c r="E440" s="4"/>
    </row>
    <row r="441" spans="1:5" ht="15">
      <c r="A441" s="1"/>
      <c r="B441" s="3"/>
      <c r="C441" s="3"/>
      <c r="D441" s="1"/>
      <c r="E441" s="4"/>
    </row>
    <row r="442" spans="1:5" ht="15">
      <c r="A442" s="1"/>
      <c r="B442" s="3"/>
      <c r="C442" s="3"/>
      <c r="D442" s="1"/>
      <c r="E442" s="4"/>
    </row>
    <row r="443" spans="1:5" ht="15">
      <c r="A443" s="1"/>
      <c r="B443" s="3"/>
      <c r="C443" s="3"/>
      <c r="D443" s="1"/>
      <c r="E443" s="4"/>
    </row>
    <row r="444" spans="1:5" ht="15">
      <c r="A444" s="1"/>
      <c r="B444" s="3"/>
      <c r="C444" s="3"/>
      <c r="D444" s="1"/>
      <c r="E444" s="4"/>
    </row>
    <row r="445" spans="1:5" ht="15">
      <c r="A445" s="1"/>
      <c r="B445" s="3"/>
      <c r="C445" s="3"/>
      <c r="D445" s="1"/>
      <c r="E445" s="4"/>
    </row>
    <row r="446" spans="1:5" ht="15">
      <c r="A446" s="1">
        <v>4899</v>
      </c>
      <c r="B446" s="3">
        <v>0.36805555555555558</v>
      </c>
      <c r="C446" s="3">
        <v>0.4381944444444445</v>
      </c>
      <c r="D446" s="1"/>
      <c r="E446" s="4"/>
    </row>
    <row r="447" spans="1:5" ht="15">
      <c r="A447" s="1">
        <v>4988</v>
      </c>
      <c r="B447" s="3">
        <v>0.76388888888888884</v>
      </c>
      <c r="C447" s="3">
        <v>0.83333333333333337</v>
      </c>
      <c r="D447" s="1"/>
      <c r="E447" s="4"/>
    </row>
    <row r="448" spans="1:5" ht="15">
      <c r="A448" s="1">
        <v>5060</v>
      </c>
      <c r="B448" s="3">
        <v>0.28125</v>
      </c>
      <c r="C448" s="3">
        <v>0.35972222222222222</v>
      </c>
      <c r="D448" s="1"/>
      <c r="E448" s="4"/>
    </row>
    <row r="449" spans="1:5" ht="15">
      <c r="A449" s="1">
        <v>5063</v>
      </c>
      <c r="B449" s="3">
        <v>0.26041666666666669</v>
      </c>
      <c r="C449" s="3">
        <v>0.36458333333333331</v>
      </c>
      <c r="D449" s="1"/>
      <c r="E449" s="4"/>
    </row>
    <row r="450" spans="1:5" ht="15">
      <c r="A450" s="1">
        <v>5081</v>
      </c>
      <c r="B450" s="3">
        <v>0.33333333333333331</v>
      </c>
      <c r="C450" s="3">
        <v>0.40763888888888888</v>
      </c>
      <c r="D450" s="1"/>
      <c r="E450" s="4"/>
    </row>
    <row r="451" spans="1:5" ht="15">
      <c r="A451" s="1">
        <v>5082</v>
      </c>
      <c r="B451" s="3">
        <v>0.32291666666666669</v>
      </c>
      <c r="C451" s="3">
        <v>0.42638888888888887</v>
      </c>
      <c r="D451" s="1"/>
      <c r="E451" s="4"/>
    </row>
    <row r="452" spans="1:5" ht="15">
      <c r="A452" s="1">
        <v>5083</v>
      </c>
      <c r="B452" s="3">
        <v>0.3611111111111111</v>
      </c>
      <c r="C452" s="3">
        <v>0.46527777777777773</v>
      </c>
      <c r="D452" s="1"/>
      <c r="E452" s="4"/>
    </row>
    <row r="453" spans="1:5" ht="15">
      <c r="A453" s="1">
        <v>5153</v>
      </c>
      <c r="B453" s="3">
        <v>0.65972222222222221</v>
      </c>
      <c r="C453" s="3">
        <v>0.76388888888888884</v>
      </c>
      <c r="D453" s="1"/>
      <c r="E453" s="4"/>
    </row>
    <row r="454" spans="1:5" ht="15">
      <c r="A454" s="1">
        <v>5170</v>
      </c>
      <c r="B454" s="3">
        <v>0.73611111111111116</v>
      </c>
      <c r="C454" s="3">
        <v>0.80555555555555547</v>
      </c>
      <c r="D454" s="1"/>
      <c r="E454" s="4"/>
    </row>
    <row r="455" spans="1:5" ht="15">
      <c r="A455" s="1">
        <v>5171</v>
      </c>
      <c r="B455" s="3">
        <v>0.70833333333333337</v>
      </c>
      <c r="C455" s="3">
        <v>0.78263888888888899</v>
      </c>
      <c r="D455" s="1"/>
      <c r="E455" s="4"/>
    </row>
    <row r="456" spans="1:5" ht="15">
      <c r="A456" s="1">
        <v>5180</v>
      </c>
      <c r="B456" s="3">
        <v>0.77777777777777779</v>
      </c>
      <c r="C456" s="3">
        <v>0.84722222222222221</v>
      </c>
      <c r="D456" s="1"/>
      <c r="E456" s="4"/>
    </row>
    <row r="457" spans="1:5" ht="15">
      <c r="A457" s="1">
        <v>5181</v>
      </c>
      <c r="B457" s="3">
        <v>0.75694444444444453</v>
      </c>
      <c r="C457" s="3">
        <v>0.83124999999999993</v>
      </c>
      <c r="D457" s="1"/>
      <c r="E457" s="4"/>
    </row>
    <row r="458" spans="1:5" ht="15">
      <c r="A458" s="1">
        <v>5183</v>
      </c>
      <c r="B458" s="3">
        <v>0.75694444444444453</v>
      </c>
      <c r="C458" s="3">
        <v>0.85069444444444453</v>
      </c>
      <c r="D458" s="1"/>
      <c r="E458" s="4"/>
    </row>
    <row r="459" spans="1:5" ht="15">
      <c r="A459" s="1">
        <v>5191</v>
      </c>
      <c r="B459" s="3">
        <v>0.79861111111111116</v>
      </c>
      <c r="C459" s="3">
        <v>0.86805555555555547</v>
      </c>
      <c r="D459" s="1"/>
      <c r="E459" s="4"/>
    </row>
    <row r="460" spans="1:5" ht="15">
      <c r="A460" s="1">
        <v>5192</v>
      </c>
      <c r="B460" s="3">
        <v>0.79513888888888884</v>
      </c>
      <c r="C460" s="3">
        <v>0.88958333333333339</v>
      </c>
      <c r="D460" s="1"/>
      <c r="E460" s="4"/>
    </row>
    <row r="461" spans="1:5" ht="15">
      <c r="A461" s="1">
        <v>5201</v>
      </c>
      <c r="B461" s="3">
        <v>0.79513888888888884</v>
      </c>
      <c r="C461" s="3">
        <v>0.94236111111111109</v>
      </c>
      <c r="D461" s="1"/>
      <c r="E461" s="4"/>
    </row>
    <row r="462" spans="1:5" ht="15">
      <c r="A462" s="1">
        <v>5271</v>
      </c>
      <c r="B462" s="3">
        <v>0.31944444444444448</v>
      </c>
      <c r="C462" s="3">
        <v>0.3888888888888889</v>
      </c>
      <c r="D462" s="1"/>
      <c r="E462" s="4"/>
    </row>
    <row r="463" spans="1:5" ht="15">
      <c r="A463" s="1">
        <v>5362</v>
      </c>
      <c r="B463" s="3">
        <v>0.69791666666666663</v>
      </c>
      <c r="C463" s="3">
        <v>0.80138888888888893</v>
      </c>
      <c r="D463" s="1"/>
      <c r="E463" s="4"/>
    </row>
    <row r="464" spans="1:5" ht="15">
      <c r="A464" s="1">
        <v>5370</v>
      </c>
      <c r="B464" s="3">
        <v>0.31944444444444448</v>
      </c>
      <c r="C464" s="3">
        <v>0.3888888888888889</v>
      </c>
      <c r="D464" s="1"/>
      <c r="E464" s="4"/>
    </row>
    <row r="465" spans="1:5" ht="15">
      <c r="A465" s="1">
        <v>5742</v>
      </c>
      <c r="B465" s="3">
        <v>0.66319444444444442</v>
      </c>
      <c r="C465" s="3">
        <v>0.76527777777777783</v>
      </c>
      <c r="D465" s="1"/>
      <c r="E465" s="4"/>
    </row>
    <row r="466" spans="1:5" ht="15">
      <c r="A466" s="1">
        <v>5871</v>
      </c>
      <c r="B466" s="3">
        <v>0.26041666666666669</v>
      </c>
      <c r="C466" s="3">
        <v>0.37916666666666665</v>
      </c>
      <c r="D466" s="1"/>
      <c r="E466" s="4"/>
    </row>
    <row r="467" spans="1:5" ht="15">
      <c r="A467" s="1">
        <v>5990</v>
      </c>
      <c r="B467" s="3">
        <v>0.81944444444444453</v>
      </c>
      <c r="C467" s="3">
        <v>0.93402777777777779</v>
      </c>
      <c r="D467" s="1"/>
      <c r="E467" s="4"/>
    </row>
    <row r="468" spans="1:5" ht="15">
      <c r="A468" s="1">
        <v>9737</v>
      </c>
      <c r="B468" s="3">
        <v>0.34375</v>
      </c>
      <c r="C468" s="3">
        <v>0.55555555555555558</v>
      </c>
      <c r="D468" s="1"/>
      <c r="E468" s="4"/>
    </row>
    <row r="469" spans="1:5" ht="15">
      <c r="A469" s="1">
        <v>9742</v>
      </c>
      <c r="B469" s="3">
        <v>0.60277777777777775</v>
      </c>
      <c r="C469" s="3">
        <v>0.81458333333333333</v>
      </c>
      <c r="D469" s="1"/>
      <c r="E469" s="4"/>
    </row>
    <row r="470" spans="1:5" ht="15">
      <c r="A470" s="1">
        <v>10043</v>
      </c>
      <c r="B470" s="3">
        <v>0.36805555555555558</v>
      </c>
      <c r="C470" s="3">
        <v>0.60069444444444442</v>
      </c>
      <c r="D470" s="1"/>
      <c r="E470" s="4"/>
    </row>
    <row r="471" spans="1:5" ht="15">
      <c r="A471" s="1">
        <v>10080</v>
      </c>
      <c r="B471" s="3">
        <v>0.2986111111111111</v>
      </c>
      <c r="C471" s="3">
        <v>0.53611111111111109</v>
      </c>
      <c r="D471" s="1"/>
      <c r="E471" s="4"/>
    </row>
    <row r="472" spans="1:5" ht="15">
      <c r="A472" s="1">
        <v>10151</v>
      </c>
      <c r="B472" s="3">
        <v>0.4597222222222222</v>
      </c>
      <c r="C472" s="3">
        <v>0.8652777777777777</v>
      </c>
      <c r="D472" s="1"/>
      <c r="E472" s="4"/>
    </row>
    <row r="473" spans="1:5" ht="15">
      <c r="A473" s="1">
        <v>10157</v>
      </c>
      <c r="B473" s="3">
        <v>0.2638888888888889</v>
      </c>
      <c r="C473" s="3">
        <v>0.53472222222222221</v>
      </c>
      <c r="D473" s="1"/>
      <c r="E473" s="4"/>
    </row>
    <row r="474" spans="1:5" ht="15">
      <c r="A474" s="1">
        <v>10166</v>
      </c>
      <c r="B474" s="3">
        <v>0.67361111111111116</v>
      </c>
      <c r="C474" s="3">
        <v>0.84375</v>
      </c>
      <c r="D474" s="1"/>
      <c r="E474" s="4"/>
    </row>
    <row r="475" spans="1:5" ht="15">
      <c r="A475" s="1">
        <v>10180</v>
      </c>
      <c r="B475" s="3">
        <v>0.75</v>
      </c>
      <c r="C475" s="3">
        <v>0.95833333333333337</v>
      </c>
      <c r="D475" s="1"/>
      <c r="E475" s="4"/>
    </row>
    <row r="476" spans="1:5" ht="15">
      <c r="A476" s="1">
        <v>10199</v>
      </c>
      <c r="B476" s="3">
        <v>0.3034722222222222</v>
      </c>
      <c r="C476" s="3">
        <v>0.52777777777777779</v>
      </c>
      <c r="D476" s="1"/>
      <c r="E476" s="4"/>
    </row>
    <row r="477" spans="1:5" ht="15">
      <c r="A477" s="1">
        <v>10251</v>
      </c>
      <c r="B477" s="3">
        <v>0.69791666666666663</v>
      </c>
      <c r="C477" s="3">
        <v>0.91319444444444453</v>
      </c>
      <c r="D477" s="1"/>
      <c r="E477" s="4"/>
    </row>
    <row r="478" spans="1:5" ht="15">
      <c r="A478" s="1">
        <v>10271</v>
      </c>
      <c r="B478" s="3">
        <v>0.29722222222222222</v>
      </c>
      <c r="C478" s="3">
        <v>0.51874999999999993</v>
      </c>
      <c r="D478" s="1"/>
      <c r="E478" s="4"/>
    </row>
    <row r="479" spans="1:5" ht="15">
      <c r="A479" s="1">
        <v>10310</v>
      </c>
      <c r="B479" s="3">
        <v>0.4236111111111111</v>
      </c>
      <c r="C479" s="3">
        <v>0.81319444444444444</v>
      </c>
      <c r="D479" s="1"/>
      <c r="E479" s="4"/>
    </row>
    <row r="480" spans="1:5" ht="15">
      <c r="A480" s="1">
        <v>10381</v>
      </c>
      <c r="B480" s="3">
        <v>0.68402777777777779</v>
      </c>
      <c r="C480" s="3">
        <v>0.7583333333333333</v>
      </c>
      <c r="D480" s="1"/>
      <c r="E480" s="4"/>
    </row>
    <row r="481" spans="1:5" ht="15">
      <c r="A481" s="1">
        <v>10463</v>
      </c>
      <c r="B481" s="3">
        <v>0.5</v>
      </c>
      <c r="C481" s="3">
        <v>0.79166666666666663</v>
      </c>
      <c r="D481" s="1"/>
      <c r="E481" s="4"/>
    </row>
    <row r="482" spans="1:5" ht="15">
      <c r="A482" s="1">
        <v>10551</v>
      </c>
      <c r="B482" s="3">
        <v>0.53819444444444442</v>
      </c>
      <c r="C482" s="3">
        <v>0.76736111111111116</v>
      </c>
      <c r="D482" s="1"/>
      <c r="E482" s="4"/>
    </row>
    <row r="483" spans="1:5" ht="15">
      <c r="A483" s="1">
        <v>10570</v>
      </c>
      <c r="B483" s="3">
        <v>0.67361111111111116</v>
      </c>
      <c r="C483" s="3">
        <v>0.86597222222222225</v>
      </c>
      <c r="D483" s="1"/>
      <c r="E483" s="4"/>
    </row>
    <row r="484" spans="1:5" ht="15">
      <c r="A484" s="1">
        <v>10580</v>
      </c>
      <c r="B484" s="3">
        <v>0.76041666666666663</v>
      </c>
      <c r="C484" s="3">
        <v>0.9506944444444444</v>
      </c>
      <c r="D484" s="1"/>
      <c r="E484" s="4"/>
    </row>
    <row r="485" spans="1:5" ht="15">
      <c r="A485" s="1">
        <v>10606</v>
      </c>
      <c r="B485" s="3">
        <v>0.64930555555555558</v>
      </c>
      <c r="C485" s="3">
        <v>0.77986111111111101</v>
      </c>
      <c r="D485" s="1"/>
      <c r="E485" s="4"/>
    </row>
    <row r="486" spans="1:5" ht="15">
      <c r="A486" s="1">
        <v>10696</v>
      </c>
      <c r="B486" s="3">
        <v>0.3840277777777778</v>
      </c>
      <c r="C486" s="3">
        <v>0.88194444444444453</v>
      </c>
      <c r="D486" s="1"/>
      <c r="E486" s="4"/>
    </row>
    <row r="487" spans="1:5" ht="15">
      <c r="A487" s="1">
        <v>10763</v>
      </c>
      <c r="B487" s="3">
        <v>0.26944444444444443</v>
      </c>
      <c r="C487" s="3">
        <v>0.36805555555555558</v>
      </c>
      <c r="D487" s="1"/>
      <c r="E487" s="4"/>
    </row>
    <row r="488" spans="1:5" ht="15">
      <c r="A488" s="1">
        <v>10792</v>
      </c>
      <c r="B488" s="3">
        <v>0.82986111111111116</v>
      </c>
      <c r="C488" s="3">
        <v>0.9291666666666667</v>
      </c>
      <c r="D488" s="1"/>
      <c r="E488" s="4"/>
    </row>
    <row r="489" spans="1:5" ht="15">
      <c r="A489" s="1">
        <v>10951</v>
      </c>
      <c r="B489" s="3">
        <v>0.625</v>
      </c>
      <c r="C489" s="3">
        <v>0.89583333333333337</v>
      </c>
      <c r="D489" s="1"/>
      <c r="E489" s="4"/>
    </row>
    <row r="490" spans="1:5" ht="15">
      <c r="A490" s="1">
        <v>10952</v>
      </c>
      <c r="B490" s="3">
        <v>0.64722222222222225</v>
      </c>
      <c r="C490" s="3">
        <v>0.87847222222222221</v>
      </c>
      <c r="D490" s="1"/>
      <c r="E490" s="4"/>
    </row>
    <row r="491" spans="1:5" ht="15">
      <c r="A491" s="1">
        <v>10955</v>
      </c>
      <c r="B491" s="3">
        <v>0.30208333333333331</v>
      </c>
      <c r="C491" s="3">
        <v>0.53819444444444442</v>
      </c>
      <c r="D491" s="1"/>
      <c r="E491" s="4"/>
    </row>
    <row r="492" spans="1:5" ht="15">
      <c r="A492" s="1">
        <v>10964</v>
      </c>
      <c r="B492" s="3">
        <v>0.72222222222222221</v>
      </c>
      <c r="C492" s="3">
        <v>0.91666666666666663</v>
      </c>
      <c r="D492" s="1"/>
      <c r="E492" s="4"/>
    </row>
    <row r="493" spans="1:5" ht="15">
      <c r="A493" s="1">
        <v>10970</v>
      </c>
      <c r="B493" s="3">
        <v>0.29166666666666669</v>
      </c>
      <c r="C493" s="3">
        <v>0.50138888888888888</v>
      </c>
      <c r="D493" s="1"/>
      <c r="E493" s="4"/>
    </row>
    <row r="494" spans="1:5" ht="15">
      <c r="A494" s="1">
        <v>10981</v>
      </c>
      <c r="B494" s="3">
        <v>0.77430555555555547</v>
      </c>
      <c r="C494" s="3">
        <v>0.98819444444444438</v>
      </c>
      <c r="D494" s="1"/>
      <c r="E494" s="4"/>
    </row>
    <row r="495" spans="1:5" ht="15">
      <c r="A495" s="1">
        <v>11162</v>
      </c>
      <c r="B495" s="3">
        <v>0.68055555555555547</v>
      </c>
      <c r="C495" s="3">
        <v>0.79305555555555562</v>
      </c>
      <c r="D495" s="1"/>
      <c r="E495" s="4"/>
    </row>
    <row r="496" spans="1:5" ht="15">
      <c r="A496" s="1">
        <v>11165</v>
      </c>
      <c r="B496" s="3">
        <v>0.625</v>
      </c>
      <c r="C496" s="3">
        <v>0.96319444444444446</v>
      </c>
      <c r="D496" s="1"/>
      <c r="E496" s="4"/>
    </row>
    <row r="497" spans="1:5" ht="15">
      <c r="A497" s="1">
        <v>11256</v>
      </c>
      <c r="B497" s="3">
        <v>0.37152777777777773</v>
      </c>
      <c r="C497" s="3">
        <v>0.58680555555555558</v>
      </c>
      <c r="D497" s="1"/>
      <c r="E497" s="4"/>
    </row>
    <row r="498" spans="1:5" ht="15">
      <c r="A498" s="1">
        <v>11265</v>
      </c>
      <c r="B498" s="3">
        <v>0.52152777777777781</v>
      </c>
      <c r="C498" s="3">
        <v>0.86111111111111116</v>
      </c>
      <c r="D498" s="1"/>
      <c r="E498" s="4"/>
    </row>
    <row r="499" spans="1:5" ht="15">
      <c r="A499" s="1">
        <v>11351</v>
      </c>
      <c r="B499" s="3">
        <v>0.76736111111111116</v>
      </c>
      <c r="C499" s="3">
        <v>0.98263888888888884</v>
      </c>
      <c r="D499" s="1"/>
      <c r="E499" s="4"/>
    </row>
    <row r="500" spans="1:5" ht="15">
      <c r="A500" s="1">
        <v>11354</v>
      </c>
      <c r="B500" s="3">
        <v>0.24166666666666667</v>
      </c>
      <c r="C500" s="3">
        <v>0.4597222222222222</v>
      </c>
      <c r="D500" s="1"/>
      <c r="E500" s="4"/>
    </row>
    <row r="501" spans="1:5" ht="15">
      <c r="A501" s="1">
        <v>11385</v>
      </c>
      <c r="B501" s="3">
        <v>0.69791666666666663</v>
      </c>
      <c r="C501" s="3">
        <v>0.78055555555555556</v>
      </c>
      <c r="D501" s="1"/>
      <c r="E501" s="4"/>
    </row>
    <row r="502" spans="1:5" ht="15">
      <c r="A502" s="1">
        <v>11441</v>
      </c>
      <c r="B502" s="3">
        <v>0.66111111111111109</v>
      </c>
      <c r="C502" s="3">
        <v>0.77777777777777779</v>
      </c>
      <c r="D502" s="1"/>
      <c r="E502" s="4"/>
    </row>
    <row r="503" spans="1:5" ht="15">
      <c r="A503" s="1">
        <v>11447</v>
      </c>
      <c r="B503" s="3">
        <v>0.79722222222222217</v>
      </c>
      <c r="C503" s="3">
        <v>0.8534722222222223</v>
      </c>
      <c r="D503" s="1"/>
      <c r="E503" s="4"/>
    </row>
    <row r="504" spans="1:5" ht="15">
      <c r="A504" s="1">
        <v>11662</v>
      </c>
      <c r="B504" s="3">
        <v>0.28819444444444448</v>
      </c>
      <c r="C504" s="3">
        <v>0.39583333333333331</v>
      </c>
      <c r="D504" s="1"/>
      <c r="E504" s="4"/>
    </row>
    <row r="505" spans="1:5" ht="15">
      <c r="A505" s="1">
        <v>11695</v>
      </c>
      <c r="B505" s="3">
        <v>0.3298611111111111</v>
      </c>
      <c r="C505" s="3">
        <v>0.81805555555555554</v>
      </c>
      <c r="D505" s="1"/>
      <c r="E505" s="4"/>
    </row>
    <row r="506" spans="1:5" ht="15">
      <c r="A506" s="1">
        <v>11885</v>
      </c>
      <c r="B506" s="3">
        <v>0.34027777777777773</v>
      </c>
      <c r="C506" s="3">
        <v>0.53333333333333333</v>
      </c>
      <c r="D506" s="1"/>
      <c r="E506" s="4"/>
    </row>
    <row r="507" spans="1:5" ht="15">
      <c r="A507" s="1" t="s">
        <v>1</v>
      </c>
      <c r="B507" s="3" t="s">
        <v>1</v>
      </c>
      <c r="C507" s="3" t="s">
        <v>1</v>
      </c>
      <c r="D507" s="1"/>
      <c r="E507" s="4"/>
    </row>
    <row r="508" spans="1:5" ht="15">
      <c r="A508" s="1" t="s">
        <v>2</v>
      </c>
      <c r="B508" s="3" t="s">
        <v>1</v>
      </c>
      <c r="C508" s="3" t="s">
        <v>1</v>
      </c>
      <c r="D508" s="1"/>
      <c r="E508" s="4"/>
    </row>
    <row r="509" spans="1:5" ht="15">
      <c r="A509" s="1" t="s">
        <v>1</v>
      </c>
      <c r="B509" s="3" t="s">
        <v>1</v>
      </c>
      <c r="C509" s="3" t="s">
        <v>1</v>
      </c>
      <c r="D509" s="1"/>
      <c r="E509" s="4"/>
    </row>
    <row r="510" spans="1:5" ht="15">
      <c r="A510" s="1" t="s">
        <v>0</v>
      </c>
      <c r="B510" s="3" t="s">
        <v>3</v>
      </c>
      <c r="C510" s="3" t="s">
        <v>4</v>
      </c>
      <c r="D510" s="1"/>
      <c r="E510" s="4"/>
    </row>
    <row r="511" spans="1:5" ht="15">
      <c r="A511" s="1">
        <v>40</v>
      </c>
      <c r="B511" s="3">
        <v>0.35416666666666669</v>
      </c>
      <c r="C511" s="3">
        <v>0.58472222222222225</v>
      </c>
      <c r="D511" s="1"/>
      <c r="E511" s="4"/>
    </row>
    <row r="512" spans="1:5" ht="15">
      <c r="A512" s="1">
        <v>41</v>
      </c>
      <c r="B512" s="3">
        <v>0.61805555555555558</v>
      </c>
      <c r="C512" s="3">
        <v>0.84861111111111109</v>
      </c>
      <c r="D512" s="1"/>
      <c r="E512" s="4"/>
    </row>
    <row r="513" spans="1:5" ht="15">
      <c r="A513" s="1">
        <v>42</v>
      </c>
      <c r="B513" s="3">
        <v>0.65972222222222221</v>
      </c>
      <c r="C513" s="3">
        <v>0.88611111111111107</v>
      </c>
      <c r="D513" s="1"/>
      <c r="E513" s="4"/>
    </row>
    <row r="514" spans="1:5" ht="15">
      <c r="A514" s="1">
        <v>97</v>
      </c>
      <c r="B514" s="3">
        <v>0.34375</v>
      </c>
      <c r="C514" s="3">
        <v>0.40138888888888885</v>
      </c>
      <c r="D514" s="1"/>
      <c r="E514" s="4"/>
    </row>
    <row r="515" spans="1:5" ht="15">
      <c r="A515" s="1">
        <v>146</v>
      </c>
      <c r="B515" s="3">
        <v>0.62847222222222221</v>
      </c>
      <c r="C515" s="3">
        <v>0.85416666666666663</v>
      </c>
      <c r="D515" s="1"/>
      <c r="E515" s="4"/>
    </row>
    <row r="516" spans="1:5" ht="15">
      <c r="A516" s="1">
        <v>149</v>
      </c>
      <c r="B516" s="3">
        <v>0.62708333333333333</v>
      </c>
      <c r="C516" s="3">
        <v>0.85763888888888884</v>
      </c>
      <c r="D516" s="1"/>
      <c r="E516" s="4"/>
    </row>
    <row r="517" spans="1:5" ht="15">
      <c r="A517" s="1">
        <v>153</v>
      </c>
      <c r="B517" s="3">
        <v>0.76458333333333339</v>
      </c>
      <c r="C517" s="3">
        <v>0.96875</v>
      </c>
      <c r="D517" s="1"/>
      <c r="E517" s="4"/>
    </row>
    <row r="518" spans="1:5" ht="15">
      <c r="A518" s="1">
        <v>194</v>
      </c>
      <c r="B518" s="3">
        <v>0.6791666666666667</v>
      </c>
      <c r="C518" s="3">
        <v>0.90694444444444444</v>
      </c>
      <c r="D518" s="1"/>
      <c r="E518" s="4"/>
    </row>
    <row r="519" spans="1:5" ht="15">
      <c r="A519" s="1">
        <v>271</v>
      </c>
      <c r="B519" s="3">
        <v>0.31388888888888888</v>
      </c>
      <c r="C519" s="3">
        <v>0.58194444444444449</v>
      </c>
      <c r="D519" s="1"/>
      <c r="E519" s="4"/>
    </row>
    <row r="520" spans="1:5" ht="15">
      <c r="A520" s="1">
        <v>420</v>
      </c>
      <c r="B520" s="3">
        <v>0.37361111111111112</v>
      </c>
      <c r="C520" s="3">
        <v>0.47222222222222227</v>
      </c>
      <c r="D520" s="1"/>
      <c r="E520" s="4"/>
    </row>
    <row r="521" spans="1:5" ht="15">
      <c r="A521" s="1">
        <v>436</v>
      </c>
      <c r="B521" s="3">
        <v>0.63888888888888895</v>
      </c>
      <c r="C521" s="3">
        <v>0.78055555555555556</v>
      </c>
      <c r="D521" s="1"/>
      <c r="E521" s="4"/>
    </row>
    <row r="522" spans="1:5" ht="15">
      <c r="A522" s="1">
        <v>438</v>
      </c>
      <c r="B522" s="3">
        <v>0.36805555555555558</v>
      </c>
      <c r="C522" s="3">
        <v>0.64027777777777783</v>
      </c>
      <c r="D522" s="1"/>
      <c r="E522" s="4"/>
    </row>
    <row r="523" spans="1:5" ht="15">
      <c r="A523" s="1">
        <v>530</v>
      </c>
      <c r="B523" s="3">
        <v>0.64583333333333337</v>
      </c>
      <c r="C523" s="3">
        <v>0.88194444444444453</v>
      </c>
      <c r="D523" s="1"/>
      <c r="E523" s="4"/>
    </row>
    <row r="524" spans="1:5" ht="15">
      <c r="A524" s="1">
        <v>532</v>
      </c>
      <c r="B524" s="3">
        <v>0.31111111111111112</v>
      </c>
      <c r="C524" s="3">
        <v>0.54583333333333328</v>
      </c>
      <c r="D524" s="1"/>
      <c r="E524" s="4"/>
    </row>
    <row r="525" spans="1:5" ht="15">
      <c r="A525" s="1">
        <v>536</v>
      </c>
      <c r="B525" s="3">
        <v>0.7895833333333333</v>
      </c>
      <c r="C525" s="3">
        <v>0.92638888888888893</v>
      </c>
      <c r="D525" s="1"/>
      <c r="E525" s="4"/>
    </row>
    <row r="526" spans="1:5" ht="15">
      <c r="A526" s="1">
        <v>609</v>
      </c>
      <c r="B526" s="3">
        <v>0.62847222222222221</v>
      </c>
      <c r="C526" s="3">
        <v>0.7680555555555556</v>
      </c>
      <c r="D526" s="1"/>
      <c r="E526" s="4"/>
    </row>
    <row r="527" spans="1:5" ht="15">
      <c r="A527" s="1">
        <v>610</v>
      </c>
      <c r="B527" s="3">
        <v>0.81597222222222221</v>
      </c>
      <c r="C527" s="3">
        <v>0.95347222222222217</v>
      </c>
      <c r="D527" s="1"/>
      <c r="E527" s="4"/>
    </row>
    <row r="528" spans="1:5" ht="15">
      <c r="A528" s="1">
        <v>620</v>
      </c>
      <c r="B528" s="3">
        <v>0.32083333333333336</v>
      </c>
      <c r="C528" s="3">
        <v>0.89930555555555547</v>
      </c>
      <c r="D528" s="1"/>
      <c r="E528" s="4"/>
    </row>
    <row r="529" spans="1:5" ht="15">
      <c r="A529" s="1">
        <v>626</v>
      </c>
      <c r="B529" s="3">
        <v>0.39583333333333331</v>
      </c>
      <c r="C529" s="3">
        <v>0.94305555555555554</v>
      </c>
      <c r="D529" s="1"/>
      <c r="E529" s="4"/>
    </row>
    <row r="530" spans="1:5" ht="15">
      <c r="A530" s="1">
        <v>670</v>
      </c>
      <c r="B530" s="3">
        <v>0.33333333333333331</v>
      </c>
      <c r="C530" s="3">
        <v>0.6020833333333333</v>
      </c>
      <c r="D530" s="1"/>
      <c r="E530" s="4"/>
    </row>
    <row r="531" spans="1:5" ht="15">
      <c r="A531" s="1">
        <v>701</v>
      </c>
      <c r="B531" s="3">
        <v>0.76041666666666663</v>
      </c>
      <c r="C531" s="3">
        <v>0.90416666666666667</v>
      </c>
      <c r="D531" s="1"/>
      <c r="E531" s="4"/>
    </row>
    <row r="532" spans="1:5" ht="15">
      <c r="A532" s="1">
        <v>702</v>
      </c>
      <c r="B532" s="3">
        <v>0.3125</v>
      </c>
      <c r="C532" s="3">
        <v>0.4513888888888889</v>
      </c>
      <c r="D532" s="1"/>
      <c r="E532" s="4"/>
    </row>
    <row r="533" spans="1:5" ht="15">
      <c r="A533" s="1">
        <v>801</v>
      </c>
      <c r="B533" s="3">
        <v>0.81597222222222221</v>
      </c>
      <c r="C533" s="3">
        <v>0.94444444444444453</v>
      </c>
      <c r="D533" s="1"/>
      <c r="E533" s="4"/>
    </row>
    <row r="534" spans="1:5" ht="15">
      <c r="A534" s="1">
        <v>802</v>
      </c>
      <c r="B534" s="3">
        <v>0.27430555555555552</v>
      </c>
      <c r="C534" s="3">
        <v>0.40625</v>
      </c>
      <c r="D534" s="1"/>
      <c r="E534" s="4"/>
    </row>
    <row r="535" spans="1:5" ht="15">
      <c r="A535" s="1">
        <v>1043</v>
      </c>
      <c r="B535" s="3">
        <v>0.2951388888888889</v>
      </c>
      <c r="C535" s="3">
        <v>0.33333333333333331</v>
      </c>
      <c r="D535" s="1"/>
      <c r="E535" s="4"/>
    </row>
    <row r="536" spans="1:5" ht="15">
      <c r="A536" s="1">
        <v>1070</v>
      </c>
      <c r="B536" s="3">
        <v>0.30208333333333331</v>
      </c>
      <c r="C536" s="3">
        <v>0.41319444444444442</v>
      </c>
      <c r="D536" s="1"/>
      <c r="E536" s="4"/>
    </row>
    <row r="537" spans="1:5" ht="15">
      <c r="A537" s="1">
        <v>1072</v>
      </c>
      <c r="B537" s="3">
        <v>0.2951388888888889</v>
      </c>
      <c r="C537" s="3">
        <v>0.40625</v>
      </c>
      <c r="D537" s="1"/>
      <c r="E537" s="4"/>
    </row>
    <row r="538" spans="1:5" ht="15">
      <c r="A538" s="1">
        <v>1093</v>
      </c>
      <c r="B538" s="3">
        <v>0.30902777777777779</v>
      </c>
      <c r="C538" s="3">
        <v>0.49652777777777773</v>
      </c>
      <c r="D538" s="1"/>
      <c r="E538" s="4"/>
    </row>
    <row r="539" spans="1:5" ht="15">
      <c r="A539" s="1">
        <v>1193</v>
      </c>
      <c r="B539" s="3">
        <v>0.72916666666666663</v>
      </c>
      <c r="C539" s="3">
        <v>0.91319444444444453</v>
      </c>
      <c r="D539" s="1"/>
      <c r="E539" s="4"/>
    </row>
    <row r="540" spans="1:5" ht="15">
      <c r="A540" s="1">
        <v>2063</v>
      </c>
      <c r="B540" s="3">
        <v>0.27083333333333331</v>
      </c>
      <c r="C540" s="3">
        <v>0.38194444444444442</v>
      </c>
      <c r="D540" s="1"/>
      <c r="E540" s="4"/>
    </row>
    <row r="541" spans="1:5" ht="15">
      <c r="A541" s="1">
        <v>2070</v>
      </c>
      <c r="B541" s="3">
        <v>0.29166666666666669</v>
      </c>
      <c r="C541" s="3">
        <v>0.40138888888888885</v>
      </c>
      <c r="D541" s="1"/>
      <c r="E541" s="4"/>
    </row>
    <row r="542" spans="1:5" ht="15">
      <c r="A542" s="1">
        <v>2072</v>
      </c>
      <c r="B542" s="3">
        <v>0.31597222222222221</v>
      </c>
      <c r="C542" s="3">
        <v>0.43263888888888885</v>
      </c>
      <c r="D542" s="1"/>
      <c r="E542" s="4"/>
    </row>
    <row r="543" spans="1:5" ht="15">
      <c r="A543" s="1">
        <v>2077</v>
      </c>
      <c r="B543" s="3">
        <v>0.30138888888888887</v>
      </c>
      <c r="C543" s="3">
        <v>0.43888888888888888</v>
      </c>
      <c r="D543" s="1"/>
      <c r="E543" s="4"/>
    </row>
    <row r="544" spans="1:5" ht="15">
      <c r="A544" s="1">
        <v>2080</v>
      </c>
      <c r="B544" s="3">
        <v>0.33333333333333331</v>
      </c>
      <c r="C544" s="3">
        <v>0.43888888888888888</v>
      </c>
      <c r="D544" s="1"/>
      <c r="E544" s="4"/>
    </row>
    <row r="545" spans="1:5" ht="15">
      <c r="A545" s="1">
        <v>2081</v>
      </c>
      <c r="B545" s="3">
        <v>0.36458333333333331</v>
      </c>
      <c r="C545" s="3">
        <v>0.46875</v>
      </c>
      <c r="D545" s="1"/>
      <c r="E545" s="4"/>
    </row>
    <row r="546" spans="1:5" ht="15">
      <c r="A546" s="1">
        <v>2082</v>
      </c>
      <c r="B546" s="3">
        <v>0.35069444444444442</v>
      </c>
      <c r="C546" s="3">
        <v>0.45069444444444445</v>
      </c>
      <c r="D546" s="1"/>
      <c r="E546" s="4"/>
    </row>
    <row r="547" spans="1:5" ht="15">
      <c r="A547" s="1">
        <v>2083</v>
      </c>
      <c r="B547" s="3">
        <v>0.34027777777777773</v>
      </c>
      <c r="C547" s="3">
        <v>0.44305555555555554</v>
      </c>
      <c r="D547" s="1"/>
      <c r="E547" s="4"/>
    </row>
    <row r="548" spans="1:5" ht="15">
      <c r="A548" s="1">
        <v>2084</v>
      </c>
      <c r="B548" s="3">
        <v>0.35416666666666669</v>
      </c>
      <c r="C548" s="3">
        <v>0.53611111111111109</v>
      </c>
      <c r="D548" s="1"/>
      <c r="E548" s="4"/>
    </row>
    <row r="549" spans="1:5" ht="15">
      <c r="A549" s="1">
        <v>2085</v>
      </c>
      <c r="B549" s="3">
        <v>0.34375</v>
      </c>
      <c r="C549" s="3">
        <v>0.53055555555555556</v>
      </c>
      <c r="D549" s="1"/>
      <c r="E549" s="4"/>
    </row>
    <row r="550" spans="1:5" ht="15">
      <c r="A550" s="1">
        <v>2160</v>
      </c>
      <c r="B550" s="3">
        <v>0.66666666666666663</v>
      </c>
      <c r="C550" s="3">
        <v>0.77222222222222225</v>
      </c>
      <c r="D550" s="1"/>
      <c r="E550" s="4"/>
    </row>
    <row r="551" spans="1:5" ht="15">
      <c r="A551" s="1">
        <v>2162</v>
      </c>
      <c r="B551" s="3">
        <v>0.69097222222222221</v>
      </c>
      <c r="C551" s="3">
        <v>0.80902777777777779</v>
      </c>
      <c r="D551" s="1"/>
      <c r="E551" s="4"/>
    </row>
    <row r="552" spans="1:5" ht="15">
      <c r="A552" s="1">
        <v>2163</v>
      </c>
      <c r="B552" s="3">
        <v>0.67708333333333337</v>
      </c>
      <c r="C552" s="3">
        <v>0.7993055555555556</v>
      </c>
      <c r="D552" s="1"/>
      <c r="E552" s="4"/>
    </row>
    <row r="553" spans="1:5" ht="15">
      <c r="A553" s="1">
        <v>2170</v>
      </c>
      <c r="B553" s="3">
        <v>0.70833333333333337</v>
      </c>
      <c r="C553" s="3">
        <v>0.81388888888888899</v>
      </c>
      <c r="D553" s="1"/>
      <c r="E553" s="4"/>
    </row>
    <row r="554" spans="1:5" ht="15">
      <c r="A554" s="1">
        <v>2171</v>
      </c>
      <c r="B554" s="3">
        <v>0.72916666666666663</v>
      </c>
      <c r="C554" s="3">
        <v>0.84027777777777779</v>
      </c>
      <c r="D554" s="1"/>
      <c r="E554" s="4"/>
    </row>
    <row r="555" spans="1:5" ht="15">
      <c r="A555" s="1">
        <v>2172</v>
      </c>
      <c r="B555" s="3">
        <v>0.73263888888888884</v>
      </c>
      <c r="C555" s="3">
        <v>0.83888888888888891</v>
      </c>
      <c r="D555" s="1"/>
      <c r="E555" s="4"/>
    </row>
    <row r="556" spans="1:5" ht="15">
      <c r="A556" s="1">
        <v>2173</v>
      </c>
      <c r="B556" s="3">
        <v>0.70833333333333337</v>
      </c>
      <c r="C556" s="3">
        <v>0.82291666666666663</v>
      </c>
      <c r="D556" s="1"/>
      <c r="E556" s="4"/>
    </row>
    <row r="557" spans="1:5" ht="15">
      <c r="A557" s="1">
        <v>2175</v>
      </c>
      <c r="B557" s="3">
        <v>0.72777777777777775</v>
      </c>
      <c r="C557" s="3">
        <v>0.89722222222222225</v>
      </c>
      <c r="D557" s="1"/>
      <c r="E557" s="4"/>
    </row>
    <row r="558" spans="1:5" ht="15">
      <c r="A558" s="1">
        <v>2182</v>
      </c>
      <c r="B558" s="3">
        <v>0.77083333333333337</v>
      </c>
      <c r="C558" s="3">
        <v>0.87222222222222223</v>
      </c>
      <c r="D558" s="1"/>
      <c r="E558" s="4"/>
    </row>
    <row r="559" spans="1:5" ht="15">
      <c r="A559" s="1">
        <v>2183</v>
      </c>
      <c r="B559" s="3">
        <v>0.75</v>
      </c>
      <c r="C559" s="3">
        <v>0.86111111111111116</v>
      </c>
      <c r="D559" s="1"/>
      <c r="E559" s="4"/>
    </row>
    <row r="560" spans="1:5" ht="15">
      <c r="A560" s="1">
        <v>2190</v>
      </c>
      <c r="B560" s="3">
        <v>0.79166666666666663</v>
      </c>
      <c r="C560" s="3">
        <v>0.90138888888888891</v>
      </c>
      <c r="D560" s="1"/>
      <c r="E560" s="4"/>
    </row>
    <row r="561" spans="1:5" ht="15">
      <c r="A561" s="1">
        <v>2191</v>
      </c>
      <c r="B561" s="3">
        <v>0.82291666666666663</v>
      </c>
      <c r="C561" s="3">
        <v>0.92847222222222225</v>
      </c>
      <c r="D561" s="1"/>
      <c r="E561" s="4"/>
    </row>
    <row r="562" spans="1:5" ht="15">
      <c r="A562" s="1">
        <v>2192</v>
      </c>
      <c r="B562" s="3">
        <v>0.81597222222222221</v>
      </c>
      <c r="C562" s="3">
        <v>0.93611111111111101</v>
      </c>
      <c r="D562" s="1"/>
      <c r="E562" s="4"/>
    </row>
    <row r="563" spans="1:5" ht="15">
      <c r="A563" s="1">
        <v>2193</v>
      </c>
      <c r="B563" s="3">
        <v>0.79166666666666663</v>
      </c>
      <c r="C563" s="3">
        <v>0.90625</v>
      </c>
      <c r="D563" s="1"/>
      <c r="E563" s="4"/>
    </row>
    <row r="564" spans="1:5" ht="15">
      <c r="A564" s="1">
        <v>2261</v>
      </c>
      <c r="B564" s="3">
        <v>0.28125</v>
      </c>
      <c r="C564" s="3">
        <v>0.38541666666666669</v>
      </c>
      <c r="D564" s="1"/>
      <c r="E564" s="4"/>
    </row>
    <row r="565" spans="1:5" ht="15">
      <c r="A565" s="1">
        <v>2271</v>
      </c>
      <c r="B565" s="3">
        <v>0.32291666666666669</v>
      </c>
      <c r="C565" s="3">
        <v>0.43541666666666662</v>
      </c>
      <c r="D565" s="1"/>
      <c r="E565" s="4"/>
    </row>
    <row r="566" spans="1:5" ht="15">
      <c r="A566" s="1">
        <v>2285</v>
      </c>
      <c r="B566" s="3">
        <v>0.33333333333333331</v>
      </c>
      <c r="C566" s="3">
        <v>0.48680555555555555</v>
      </c>
      <c r="D566" s="1"/>
      <c r="E566" s="4"/>
    </row>
    <row r="567" spans="1:5" ht="15">
      <c r="A567" s="1">
        <v>2361</v>
      </c>
      <c r="B567" s="3">
        <v>0.69791666666666663</v>
      </c>
      <c r="C567" s="3">
        <v>0.80347222222222225</v>
      </c>
      <c r="D567" s="1"/>
      <c r="E567" s="4"/>
    </row>
    <row r="568" spans="1:5" ht="15">
      <c r="A568" s="1">
        <v>2371</v>
      </c>
      <c r="B568" s="3">
        <v>0.73958333333333337</v>
      </c>
      <c r="C568" s="3">
        <v>0.84513888888888899</v>
      </c>
      <c r="D568" s="1"/>
      <c r="E568" s="4"/>
    </row>
    <row r="569" spans="1:5" ht="15">
      <c r="A569" s="1">
        <v>2380</v>
      </c>
      <c r="B569" s="3">
        <v>0.77430555555555547</v>
      </c>
      <c r="C569" s="3">
        <v>0.87986111111111109</v>
      </c>
      <c r="D569" s="1"/>
      <c r="E569" s="4"/>
    </row>
    <row r="570" spans="1:5" ht="15">
      <c r="A570" s="1">
        <v>2384</v>
      </c>
      <c r="B570" s="3">
        <v>0.75347222222222221</v>
      </c>
      <c r="C570" s="3">
        <v>0.91319444444444453</v>
      </c>
      <c r="D570" s="1"/>
      <c r="E570" s="4"/>
    </row>
    <row r="571" spans="1:5" ht="15">
      <c r="A571" s="1">
        <v>3062</v>
      </c>
      <c r="B571" s="3">
        <v>0.24374999999999999</v>
      </c>
      <c r="C571" s="3">
        <v>0.38194444444444442</v>
      </c>
      <c r="D571" s="1"/>
      <c r="E571" s="4"/>
    </row>
    <row r="572" spans="1:5" ht="15">
      <c r="A572" s="1">
        <v>3063</v>
      </c>
      <c r="B572" s="3">
        <v>0.27083333333333331</v>
      </c>
      <c r="C572" s="3">
        <v>0.3888888888888889</v>
      </c>
      <c r="D572" s="1"/>
      <c r="E572" s="4"/>
    </row>
    <row r="573" spans="1:5" ht="15">
      <c r="A573" s="1">
        <v>3064</v>
      </c>
      <c r="B573" s="3">
        <v>0.23263888888888887</v>
      </c>
      <c r="C573" s="3">
        <v>0.3923611111111111</v>
      </c>
      <c r="D573" s="1"/>
      <c r="E573" s="4"/>
    </row>
    <row r="574" spans="1:5" ht="15">
      <c r="A574" s="1">
        <v>3065</v>
      </c>
      <c r="B574" s="3">
        <v>0.2638888888888889</v>
      </c>
      <c r="C574" s="3">
        <v>0.36805555555555558</v>
      </c>
      <c r="D574" s="1"/>
      <c r="E574" s="4"/>
    </row>
    <row r="575" spans="1:5" ht="15">
      <c r="A575" s="1">
        <v>3070</v>
      </c>
      <c r="B575" s="3">
        <v>0.29166666666666669</v>
      </c>
      <c r="C575" s="3">
        <v>0.39583333333333331</v>
      </c>
      <c r="D575" s="1"/>
      <c r="E575" s="4"/>
    </row>
    <row r="576" spans="1:5" ht="15">
      <c r="A576" s="1">
        <v>3071</v>
      </c>
      <c r="B576" s="3">
        <v>0.29166666666666669</v>
      </c>
      <c r="C576" s="3">
        <v>0.39583333333333331</v>
      </c>
      <c r="D576" s="1"/>
      <c r="E576" s="4"/>
    </row>
    <row r="577" spans="1:5" ht="15">
      <c r="A577" s="1">
        <v>3073</v>
      </c>
      <c r="B577" s="3">
        <v>0.3125</v>
      </c>
      <c r="C577" s="3">
        <v>0.4458333333333333</v>
      </c>
      <c r="D577" s="1"/>
      <c r="E577" s="4"/>
    </row>
    <row r="578" spans="1:5" ht="15">
      <c r="A578" s="1">
        <v>3080</v>
      </c>
      <c r="B578" s="3">
        <v>0.35069444444444442</v>
      </c>
      <c r="C578" s="3">
        <v>0.4548611111111111</v>
      </c>
      <c r="D578" s="1"/>
      <c r="E578" s="4"/>
    </row>
    <row r="579" spans="1:5" ht="15">
      <c r="A579" s="1">
        <v>3081</v>
      </c>
      <c r="B579" s="3">
        <v>0.33333333333333331</v>
      </c>
      <c r="C579" s="3">
        <v>0.4375</v>
      </c>
      <c r="D579" s="1"/>
      <c r="E579" s="4"/>
    </row>
    <row r="580" spans="1:5" ht="15">
      <c r="A580" s="1">
        <v>3082</v>
      </c>
      <c r="B580" s="3">
        <v>0.33333333333333331</v>
      </c>
      <c r="C580" s="3">
        <v>0.46666666666666662</v>
      </c>
      <c r="D580" s="1"/>
      <c r="E580" s="4"/>
    </row>
    <row r="581" spans="1:5" ht="15">
      <c r="A581" s="1">
        <v>3092</v>
      </c>
      <c r="B581" s="3">
        <v>0.3298611111111111</v>
      </c>
      <c r="C581" s="3">
        <v>0.48958333333333331</v>
      </c>
      <c r="D581" s="1"/>
      <c r="E581" s="4"/>
    </row>
    <row r="582" spans="1:5" ht="15">
      <c r="A582" s="1">
        <v>3160</v>
      </c>
      <c r="B582" s="3">
        <v>0.68402777777777779</v>
      </c>
      <c r="C582" s="3">
        <v>0.78819444444444453</v>
      </c>
      <c r="D582" s="1"/>
      <c r="E582" s="4"/>
    </row>
    <row r="583" spans="1:5" ht="15">
      <c r="A583" s="1">
        <v>3161</v>
      </c>
      <c r="B583" s="3">
        <v>0.66666666666666663</v>
      </c>
      <c r="C583" s="3">
        <v>0.77083333333333337</v>
      </c>
      <c r="D583" s="1"/>
      <c r="E583" s="4"/>
    </row>
    <row r="584" spans="1:5" ht="15">
      <c r="A584" s="1">
        <v>3162</v>
      </c>
      <c r="B584" s="3">
        <v>0.62152777777777779</v>
      </c>
      <c r="C584" s="3">
        <v>0.79999999999999993</v>
      </c>
      <c r="D584" s="1"/>
      <c r="E584" s="4"/>
    </row>
    <row r="585" spans="1:5" ht="15">
      <c r="A585" s="1">
        <v>3163</v>
      </c>
      <c r="B585" s="3">
        <v>0.6875</v>
      </c>
      <c r="C585" s="3">
        <v>0.84722222222222221</v>
      </c>
      <c r="D585" s="1"/>
      <c r="E585" s="4"/>
    </row>
    <row r="586" spans="1:5" ht="15">
      <c r="A586" s="1">
        <v>3171</v>
      </c>
      <c r="B586" s="3">
        <v>0.70833333333333337</v>
      </c>
      <c r="C586" s="3">
        <v>0.8125</v>
      </c>
      <c r="D586" s="1"/>
      <c r="E586" s="4"/>
    </row>
    <row r="587" spans="1:5" ht="15">
      <c r="A587" s="1">
        <v>3172</v>
      </c>
      <c r="B587" s="3">
        <v>0.70833333333333337</v>
      </c>
      <c r="C587" s="3">
        <v>0.82291666666666663</v>
      </c>
      <c r="D587" s="1"/>
      <c r="E587" s="4"/>
    </row>
    <row r="588" spans="1:5" ht="15">
      <c r="A588" s="1">
        <v>3173</v>
      </c>
      <c r="B588" s="3">
        <v>0.72916666666666663</v>
      </c>
      <c r="C588" s="3">
        <v>0.86249999999999993</v>
      </c>
      <c r="D588" s="1"/>
      <c r="E588" s="4"/>
    </row>
    <row r="589" spans="1:5" ht="15">
      <c r="A589" s="1">
        <v>3174</v>
      </c>
      <c r="B589" s="3">
        <v>0.72569444444444453</v>
      </c>
      <c r="C589" s="3">
        <v>0.82986111111111116</v>
      </c>
      <c r="D589" s="1"/>
      <c r="E589" s="4"/>
    </row>
    <row r="590" spans="1:5" ht="15">
      <c r="A590" s="1">
        <v>3180</v>
      </c>
      <c r="B590" s="3">
        <v>0.76736111111111116</v>
      </c>
      <c r="C590" s="3">
        <v>0.87152777777777779</v>
      </c>
      <c r="D590" s="1"/>
      <c r="E590" s="4"/>
    </row>
    <row r="591" spans="1:5" ht="15">
      <c r="A591" s="1">
        <v>3185</v>
      </c>
      <c r="B591" s="3">
        <v>0.75</v>
      </c>
      <c r="C591" s="3">
        <v>0.85416666666666663</v>
      </c>
      <c r="D591" s="1"/>
      <c r="E591" s="4"/>
    </row>
    <row r="592" spans="1:5" ht="15">
      <c r="A592" s="1">
        <v>3187</v>
      </c>
      <c r="B592" s="3">
        <v>0.77083333333333337</v>
      </c>
      <c r="C592" s="3">
        <v>0.88888888888888884</v>
      </c>
      <c r="D592" s="1"/>
      <c r="E592" s="4"/>
    </row>
    <row r="593" spans="1:5" ht="15">
      <c r="A593" s="1">
        <v>3191</v>
      </c>
      <c r="B593" s="3">
        <v>0.79166666666666663</v>
      </c>
      <c r="C593" s="3">
        <v>0.94097222222222221</v>
      </c>
      <c r="D593" s="1"/>
      <c r="E593" s="4"/>
    </row>
    <row r="594" spans="1:5" ht="15">
      <c r="A594" s="1">
        <v>3195</v>
      </c>
      <c r="B594" s="3">
        <v>0.8125</v>
      </c>
      <c r="C594" s="3">
        <v>0.99375000000000002</v>
      </c>
      <c r="D594" s="1"/>
      <c r="E594" s="4"/>
    </row>
    <row r="595" spans="1:5" ht="15">
      <c r="A595" s="1">
        <v>3270</v>
      </c>
      <c r="B595" s="3">
        <v>0.27083333333333331</v>
      </c>
      <c r="C595" s="3">
        <v>0.4236111111111111</v>
      </c>
      <c r="D595" s="1"/>
      <c r="E595" s="4"/>
    </row>
    <row r="596" spans="1:5" ht="15">
      <c r="A596" s="1">
        <v>3383</v>
      </c>
      <c r="B596" s="3">
        <v>0.77083333333333337</v>
      </c>
      <c r="C596" s="3">
        <v>0.80902777777777779</v>
      </c>
      <c r="D596" s="1"/>
      <c r="E596" s="4"/>
    </row>
    <row r="597" spans="1:5" ht="15">
      <c r="A597" s="1">
        <v>3392</v>
      </c>
      <c r="B597" s="3">
        <v>0.74652777777777779</v>
      </c>
      <c r="C597" s="3">
        <v>0.92152777777777783</v>
      </c>
      <c r="D597" s="1"/>
      <c r="E597" s="4"/>
    </row>
    <row r="598" spans="1:5" ht="15">
      <c r="A598" s="1">
        <v>3793</v>
      </c>
      <c r="B598" s="3">
        <v>0.79513888888888884</v>
      </c>
      <c r="C598" s="3">
        <v>0.88750000000000007</v>
      </c>
      <c r="D598" s="1"/>
      <c r="E598" s="4"/>
    </row>
    <row r="599" spans="1:5" ht="15">
      <c r="A599" s="1">
        <v>3883</v>
      </c>
      <c r="B599" s="3">
        <v>0.34375</v>
      </c>
      <c r="C599" s="3">
        <v>0.44097222222222227</v>
      </c>
      <c r="D599" s="1"/>
      <c r="E599" s="4"/>
    </row>
    <row r="600" spans="1:5" ht="15">
      <c r="A600" s="1">
        <v>4072</v>
      </c>
      <c r="B600" s="3">
        <v>0.2951388888888889</v>
      </c>
      <c r="C600" s="3">
        <v>0.62638888888888888</v>
      </c>
      <c r="D600" s="1"/>
      <c r="E600" s="4"/>
    </row>
    <row r="601" spans="1:5" ht="15">
      <c r="A601" s="1">
        <v>4078</v>
      </c>
      <c r="B601" s="3">
        <v>0.30208333333333331</v>
      </c>
      <c r="C601" s="3">
        <v>0.38055555555555554</v>
      </c>
      <c r="D601" s="1"/>
      <c r="E601" s="4"/>
    </row>
    <row r="602" spans="1:5" ht="15">
      <c r="A602" s="1">
        <v>4086</v>
      </c>
      <c r="B602" s="3">
        <v>0.37291666666666662</v>
      </c>
      <c r="C602" s="3">
        <v>0.60277777777777775</v>
      </c>
      <c r="D602" s="1"/>
      <c r="E602" s="4"/>
    </row>
    <row r="603" spans="1:5" ht="15">
      <c r="A603" s="1">
        <v>4087</v>
      </c>
      <c r="B603" s="3">
        <v>0.33333333333333331</v>
      </c>
      <c r="C603" s="3">
        <v>0.55833333333333335</v>
      </c>
      <c r="D603" s="1"/>
      <c r="E603" s="4"/>
    </row>
    <row r="604" spans="1:5" ht="15">
      <c r="A604" s="1">
        <v>4143</v>
      </c>
      <c r="B604" s="3">
        <v>0.44097222222222227</v>
      </c>
      <c r="C604" s="3">
        <v>0.76041666666666663</v>
      </c>
      <c r="D604" s="1"/>
      <c r="E604" s="4"/>
    </row>
    <row r="605" spans="1:5" ht="15">
      <c r="A605" s="1">
        <v>4164</v>
      </c>
      <c r="B605" s="3">
        <v>0.70833333333333337</v>
      </c>
      <c r="C605" s="3">
        <v>0.76666666666666661</v>
      </c>
      <c r="D605" s="1"/>
      <c r="E605" s="4"/>
    </row>
    <row r="606" spans="1:5" ht="15">
      <c r="A606" s="1">
        <v>4165</v>
      </c>
      <c r="B606" s="3">
        <v>0.82500000000000007</v>
      </c>
      <c r="C606" s="3">
        <v>0.88611111111111107</v>
      </c>
      <c r="D606" s="1"/>
      <c r="E606" s="4"/>
    </row>
    <row r="607" spans="1:5" ht="15">
      <c r="A607" s="1">
        <v>4166</v>
      </c>
      <c r="B607" s="3">
        <v>0.68958333333333333</v>
      </c>
      <c r="C607" s="3">
        <v>0.92083333333333339</v>
      </c>
      <c r="D607" s="1"/>
      <c r="E607" s="4"/>
    </row>
    <row r="608" spans="1:5" ht="15">
      <c r="A608" s="1">
        <v>4167</v>
      </c>
      <c r="B608" s="3">
        <v>0.67013888888888884</v>
      </c>
      <c r="C608" s="3">
        <v>0.89444444444444438</v>
      </c>
      <c r="D608" s="1"/>
      <c r="E608" s="4"/>
    </row>
    <row r="609" spans="1:5" ht="15">
      <c r="A609" s="1">
        <v>4178</v>
      </c>
      <c r="B609" s="3">
        <v>0.73263888888888884</v>
      </c>
      <c r="C609" s="3">
        <v>0.81736111111111109</v>
      </c>
      <c r="D609" s="1"/>
      <c r="E609" s="4"/>
    </row>
    <row r="610" spans="1:5" ht="15">
      <c r="A610" s="1">
        <v>4192</v>
      </c>
      <c r="B610" s="3">
        <v>0.79166666666666663</v>
      </c>
      <c r="C610" s="3">
        <v>0.96319444444444446</v>
      </c>
      <c r="D610" s="1"/>
      <c r="E610" s="4"/>
    </row>
    <row r="611" spans="1:5" ht="15">
      <c r="A611" s="1">
        <v>4193</v>
      </c>
      <c r="B611" s="3">
        <v>0.79722222222222217</v>
      </c>
      <c r="C611" s="3">
        <v>0.96666666666666667</v>
      </c>
      <c r="D611" s="1"/>
      <c r="E611" s="4"/>
    </row>
    <row r="612" spans="1:5" ht="15">
      <c r="A612" s="1">
        <v>4609</v>
      </c>
      <c r="B612" s="3">
        <v>0.81944444444444453</v>
      </c>
      <c r="C612" s="3">
        <v>0.8847222222222223</v>
      </c>
      <c r="D612" s="1"/>
      <c r="E612" s="4"/>
    </row>
    <row r="613" spans="1:5" ht="15">
      <c r="A613" s="1">
        <v>4678</v>
      </c>
      <c r="B613" s="3">
        <v>0.2951388888888889</v>
      </c>
      <c r="C613" s="3">
        <v>0.35902777777777778</v>
      </c>
      <c r="D613" s="1"/>
      <c r="E613" s="4"/>
    </row>
    <row r="614" spans="1:5" ht="15">
      <c r="A614" s="1">
        <v>4868</v>
      </c>
      <c r="B614" s="3">
        <v>0.2673611111111111</v>
      </c>
      <c r="C614" s="3">
        <v>0.33680555555555558</v>
      </c>
      <c r="D614" s="1"/>
      <c r="E614" s="4"/>
    </row>
    <row r="615" spans="1:5" ht="15">
      <c r="A615" s="1">
        <v>4899</v>
      </c>
      <c r="B615" s="3">
        <v>0.36805555555555558</v>
      </c>
      <c r="C615" s="3">
        <v>0.4381944444444445</v>
      </c>
      <c r="D615" s="1"/>
      <c r="E615" s="4"/>
    </row>
    <row r="616" spans="1:5" ht="15">
      <c r="A616" s="1">
        <v>4988</v>
      </c>
      <c r="B616" s="3">
        <v>0.76388888888888884</v>
      </c>
      <c r="C616" s="3">
        <v>0.83333333333333337</v>
      </c>
      <c r="D616" s="1"/>
      <c r="E616" s="4"/>
    </row>
    <row r="617" spans="1:5" ht="15">
      <c r="A617" s="1">
        <v>5060</v>
      </c>
      <c r="B617" s="3">
        <v>0.28125</v>
      </c>
      <c r="C617" s="3">
        <v>0.35972222222222222</v>
      </c>
      <c r="D617" s="1"/>
      <c r="E617" s="4"/>
    </row>
    <row r="618" spans="1:5" ht="15">
      <c r="A618" s="1">
        <v>5063</v>
      </c>
      <c r="B618" s="3">
        <v>0.26041666666666669</v>
      </c>
      <c r="C618" s="3">
        <v>0.36458333333333331</v>
      </c>
      <c r="D618" s="1"/>
      <c r="E618" s="4"/>
    </row>
    <row r="619" spans="1:5" ht="15">
      <c r="A619" s="1">
        <v>5081</v>
      </c>
      <c r="B619" s="3">
        <v>0.33333333333333331</v>
      </c>
      <c r="C619" s="3">
        <v>0.40763888888888888</v>
      </c>
      <c r="D619" s="1"/>
      <c r="E619" s="4"/>
    </row>
    <row r="620" spans="1:5" ht="15">
      <c r="A620" s="1">
        <v>5082</v>
      </c>
      <c r="B620" s="3">
        <v>0.32291666666666669</v>
      </c>
      <c r="C620" s="3">
        <v>0.42638888888888887</v>
      </c>
      <c r="D620" s="1"/>
      <c r="E620" s="4"/>
    </row>
    <row r="621" spans="1:5" ht="15">
      <c r="A621" s="1">
        <v>5083</v>
      </c>
      <c r="B621" s="3">
        <v>0.3611111111111111</v>
      </c>
      <c r="C621" s="3">
        <v>0.46527777777777773</v>
      </c>
      <c r="D621" s="1"/>
      <c r="E621" s="4"/>
    </row>
    <row r="622" spans="1:5" ht="15">
      <c r="A622" s="1">
        <v>5153</v>
      </c>
      <c r="B622" s="3">
        <v>0.65972222222222221</v>
      </c>
      <c r="C622" s="3">
        <v>0.76388888888888884</v>
      </c>
      <c r="D622" s="1"/>
      <c r="E622" s="4"/>
    </row>
    <row r="623" spans="1:5" ht="15">
      <c r="A623" s="1">
        <v>5170</v>
      </c>
      <c r="B623" s="3">
        <v>0.73611111111111116</v>
      </c>
      <c r="C623" s="3">
        <v>0.80555555555555547</v>
      </c>
      <c r="D623" s="1"/>
      <c r="E623" s="4"/>
    </row>
    <row r="624" spans="1:5" ht="15">
      <c r="A624" s="1">
        <v>5171</v>
      </c>
      <c r="B624" s="3">
        <v>0.70833333333333337</v>
      </c>
      <c r="C624" s="3">
        <v>0.78263888888888899</v>
      </c>
      <c r="D624" s="1"/>
      <c r="E624" s="4"/>
    </row>
    <row r="625" spans="1:5" ht="15">
      <c r="A625" s="1">
        <v>5180</v>
      </c>
      <c r="B625" s="3">
        <v>0.77777777777777779</v>
      </c>
      <c r="C625" s="3">
        <v>0.84722222222222221</v>
      </c>
      <c r="D625" s="1"/>
      <c r="E625" s="4"/>
    </row>
    <row r="626" spans="1:5" ht="15">
      <c r="A626" s="1">
        <v>5181</v>
      </c>
      <c r="B626" s="3">
        <v>0.75694444444444453</v>
      </c>
      <c r="C626" s="3">
        <v>0.83124999999999993</v>
      </c>
      <c r="D626" s="1"/>
      <c r="E626" s="4"/>
    </row>
    <row r="627" spans="1:5" ht="15">
      <c r="A627" s="1">
        <v>5183</v>
      </c>
      <c r="B627" s="3">
        <v>0.75694444444444453</v>
      </c>
      <c r="C627" s="3">
        <v>0.85069444444444453</v>
      </c>
      <c r="D627" s="1"/>
      <c r="E627" s="4"/>
    </row>
    <row r="628" spans="1:5" ht="15">
      <c r="A628" s="1">
        <v>5191</v>
      </c>
      <c r="B628" s="3">
        <v>0.79861111111111116</v>
      </c>
      <c r="C628" s="3">
        <v>0.86805555555555547</v>
      </c>
      <c r="D628" s="1"/>
      <c r="E628" s="4"/>
    </row>
    <row r="629" spans="1:5" ht="15">
      <c r="A629" s="1">
        <v>5192</v>
      </c>
      <c r="B629" s="3">
        <v>0.79513888888888884</v>
      </c>
      <c r="C629" s="3">
        <v>0.88958333333333339</v>
      </c>
      <c r="D629" s="1"/>
      <c r="E629" s="4"/>
    </row>
    <row r="630" spans="1:5" ht="15">
      <c r="A630" s="1">
        <v>5201</v>
      </c>
      <c r="B630" s="3">
        <v>0.79513888888888884</v>
      </c>
      <c r="C630" s="3">
        <v>0.94236111111111109</v>
      </c>
      <c r="D630" s="1"/>
      <c r="E630" s="4"/>
    </row>
    <row r="631" spans="1:5" ht="15">
      <c r="A631" s="1">
        <v>5271</v>
      </c>
      <c r="B631" s="3">
        <v>0.31944444444444448</v>
      </c>
      <c r="C631" s="3">
        <v>0.3888888888888889</v>
      </c>
      <c r="D631" s="1"/>
      <c r="E631" s="4"/>
    </row>
    <row r="632" spans="1:5" ht="15">
      <c r="A632" s="1">
        <v>5362</v>
      </c>
      <c r="B632" s="3">
        <v>0.69791666666666663</v>
      </c>
      <c r="C632" s="3">
        <v>0.80138888888888893</v>
      </c>
      <c r="D632" s="1"/>
      <c r="E632" s="4"/>
    </row>
    <row r="633" spans="1:5" ht="15">
      <c r="A633" s="1">
        <v>5370</v>
      </c>
      <c r="B633" s="3">
        <v>0.31944444444444448</v>
      </c>
      <c r="C633" s="3">
        <v>0.3888888888888889</v>
      </c>
      <c r="D633" s="1"/>
      <c r="E633" s="4"/>
    </row>
    <row r="634" spans="1:5" ht="15">
      <c r="A634" s="1">
        <v>5742</v>
      </c>
      <c r="B634" s="3">
        <v>0.66319444444444442</v>
      </c>
      <c r="C634" s="3">
        <v>0.76527777777777783</v>
      </c>
      <c r="D634" s="1"/>
      <c r="E634" s="4"/>
    </row>
    <row r="635" spans="1:5" ht="15">
      <c r="A635" s="1">
        <v>5871</v>
      </c>
      <c r="B635" s="3">
        <v>0.26041666666666669</v>
      </c>
      <c r="C635" s="3">
        <v>0.37916666666666665</v>
      </c>
      <c r="D635" s="1"/>
      <c r="E635" s="4"/>
    </row>
    <row r="636" spans="1:5" ht="15">
      <c r="A636" s="1">
        <v>5990</v>
      </c>
      <c r="B636" s="3">
        <v>0.81944444444444453</v>
      </c>
      <c r="C636" s="3">
        <v>0.93402777777777779</v>
      </c>
      <c r="D636" s="1"/>
      <c r="E636" s="4"/>
    </row>
    <row r="637" spans="1:5" ht="15">
      <c r="A637" s="1">
        <v>9737</v>
      </c>
      <c r="B637" s="3">
        <v>0.34375</v>
      </c>
      <c r="C637" s="3">
        <v>0.55555555555555558</v>
      </c>
      <c r="D637" s="1"/>
      <c r="E637" s="4"/>
    </row>
    <row r="638" spans="1:5" ht="15">
      <c r="A638" s="1">
        <v>9742</v>
      </c>
      <c r="B638" s="3">
        <v>0.60277777777777775</v>
      </c>
      <c r="C638" s="3">
        <v>0.81458333333333333</v>
      </c>
      <c r="D638" s="1"/>
      <c r="E638" s="4"/>
    </row>
    <row r="639" spans="1:5" ht="15">
      <c r="A639" s="1">
        <v>10043</v>
      </c>
      <c r="B639" s="3">
        <v>0.36805555555555558</v>
      </c>
      <c r="C639" s="3">
        <v>0.60069444444444442</v>
      </c>
      <c r="D639" s="1"/>
      <c r="E639" s="4"/>
    </row>
    <row r="640" spans="1:5" ht="15">
      <c r="A640" s="1">
        <v>10080</v>
      </c>
      <c r="B640" s="3">
        <v>0.2986111111111111</v>
      </c>
      <c r="C640" s="3">
        <v>0.53611111111111109</v>
      </c>
      <c r="D640" s="1"/>
      <c r="E640" s="4"/>
    </row>
    <row r="641" spans="1:5" ht="15">
      <c r="A641" s="1">
        <v>10151</v>
      </c>
      <c r="B641" s="3">
        <v>0.4597222222222222</v>
      </c>
      <c r="C641" s="3">
        <v>0.8652777777777777</v>
      </c>
      <c r="D641" s="1"/>
      <c r="E641" s="4"/>
    </row>
    <row r="642" spans="1:5" ht="15">
      <c r="A642" s="1">
        <v>10157</v>
      </c>
      <c r="B642" s="3">
        <v>0.2638888888888889</v>
      </c>
      <c r="C642" s="3">
        <v>0.53472222222222221</v>
      </c>
      <c r="D642" s="1"/>
      <c r="E642" s="4"/>
    </row>
    <row r="643" spans="1:5" ht="15">
      <c r="A643" s="1">
        <v>10166</v>
      </c>
      <c r="B643" s="3">
        <v>0.67361111111111116</v>
      </c>
      <c r="C643" s="3">
        <v>0.84375</v>
      </c>
      <c r="D643" s="1"/>
      <c r="E643" s="4"/>
    </row>
    <row r="644" spans="1:5" ht="15">
      <c r="A644" s="1">
        <v>10180</v>
      </c>
      <c r="B644" s="3">
        <v>0.75</v>
      </c>
      <c r="C644" s="3">
        <v>0.95833333333333337</v>
      </c>
      <c r="D644" s="1"/>
      <c r="E644" s="4"/>
    </row>
    <row r="645" spans="1:5" ht="15">
      <c r="A645" s="1">
        <v>10199</v>
      </c>
      <c r="B645" s="3">
        <v>0.3034722222222222</v>
      </c>
      <c r="C645" s="3">
        <v>0.52777777777777779</v>
      </c>
      <c r="D645" s="1"/>
      <c r="E645" s="4"/>
    </row>
    <row r="646" spans="1:5" ht="15">
      <c r="A646" s="1">
        <v>10251</v>
      </c>
      <c r="B646" s="3">
        <v>0.69791666666666663</v>
      </c>
      <c r="C646" s="3">
        <v>0.91319444444444453</v>
      </c>
      <c r="D646" s="1"/>
      <c r="E646" s="4"/>
    </row>
    <row r="647" spans="1:5" ht="15">
      <c r="A647" s="1">
        <v>10271</v>
      </c>
      <c r="B647" s="3">
        <v>0.29722222222222222</v>
      </c>
      <c r="C647" s="3">
        <v>0.51874999999999993</v>
      </c>
      <c r="D647" s="1"/>
      <c r="E647" s="4"/>
    </row>
    <row r="648" spans="1:5" ht="15">
      <c r="A648" s="1">
        <v>10310</v>
      </c>
      <c r="B648" s="3">
        <v>0.4236111111111111</v>
      </c>
      <c r="C648" s="3">
        <v>0.81319444444444444</v>
      </c>
      <c r="D648" s="1"/>
      <c r="E648" s="4"/>
    </row>
    <row r="649" spans="1:5" ht="15">
      <c r="A649" s="1">
        <v>10381</v>
      </c>
      <c r="B649" s="3">
        <v>0.68402777777777779</v>
      </c>
      <c r="C649" s="3">
        <v>0.7583333333333333</v>
      </c>
      <c r="D649" s="1"/>
      <c r="E649" s="4"/>
    </row>
    <row r="650" spans="1:5" ht="15">
      <c r="A650" s="1">
        <v>10463</v>
      </c>
      <c r="B650" s="3">
        <v>0.5</v>
      </c>
      <c r="C650" s="3">
        <v>0.79166666666666663</v>
      </c>
      <c r="D650" s="1"/>
      <c r="E650" s="4"/>
    </row>
    <row r="651" spans="1:5" ht="15">
      <c r="A651" s="1">
        <v>10551</v>
      </c>
      <c r="B651" s="3">
        <v>0.53819444444444442</v>
      </c>
      <c r="C651" s="3">
        <v>0.76736111111111116</v>
      </c>
      <c r="D651" s="1"/>
      <c r="E651" s="4"/>
    </row>
    <row r="652" spans="1:5" ht="15">
      <c r="A652" s="1">
        <v>10570</v>
      </c>
      <c r="B652" s="3">
        <v>0.67361111111111116</v>
      </c>
      <c r="C652" s="3">
        <v>0.86597222222222225</v>
      </c>
      <c r="D652" s="1"/>
      <c r="E652" s="4"/>
    </row>
    <row r="653" spans="1:5" ht="15">
      <c r="A653" s="1">
        <v>10580</v>
      </c>
      <c r="B653" s="3">
        <v>0.76041666666666663</v>
      </c>
      <c r="C653" s="3">
        <v>0.9506944444444444</v>
      </c>
      <c r="D653" s="1"/>
      <c r="E653" s="4"/>
    </row>
    <row r="654" spans="1:5" ht="15">
      <c r="A654" s="1">
        <v>10606</v>
      </c>
      <c r="B654" s="3">
        <v>0.64930555555555558</v>
      </c>
      <c r="C654" s="3">
        <v>0.77986111111111101</v>
      </c>
      <c r="D654" s="1"/>
      <c r="E654" s="4"/>
    </row>
    <row r="655" spans="1:5" ht="15">
      <c r="A655" s="1">
        <v>10696</v>
      </c>
      <c r="B655" s="3">
        <v>0.3840277777777778</v>
      </c>
      <c r="C655" s="3">
        <v>0.88194444444444453</v>
      </c>
      <c r="D655" s="1"/>
      <c r="E655" s="4"/>
    </row>
    <row r="656" spans="1:5" ht="15">
      <c r="A656" s="1">
        <v>10763</v>
      </c>
      <c r="B656" s="3">
        <v>0.26944444444444443</v>
      </c>
      <c r="C656" s="3">
        <v>0.36805555555555558</v>
      </c>
      <c r="D656" s="1"/>
      <c r="E656" s="4"/>
    </row>
    <row r="657" spans="1:5" ht="15">
      <c r="A657" s="1">
        <v>10792</v>
      </c>
      <c r="B657" s="3">
        <v>0.82986111111111116</v>
      </c>
      <c r="C657" s="3">
        <v>0.9291666666666667</v>
      </c>
      <c r="D657" s="1"/>
      <c r="E657" s="4"/>
    </row>
    <row r="658" spans="1:5" ht="15">
      <c r="A658" s="1">
        <v>10951</v>
      </c>
      <c r="B658" s="3">
        <v>0.625</v>
      </c>
      <c r="C658" s="3">
        <v>0.89583333333333337</v>
      </c>
      <c r="D658" s="1"/>
      <c r="E658" s="4"/>
    </row>
    <row r="659" spans="1:5" ht="15">
      <c r="A659" s="1">
        <v>10952</v>
      </c>
      <c r="B659" s="3">
        <v>0.64722222222222225</v>
      </c>
      <c r="C659" s="3">
        <v>0.87847222222222221</v>
      </c>
      <c r="D659" s="1"/>
      <c r="E659" s="4"/>
    </row>
    <row r="660" spans="1:5" ht="15">
      <c r="A660" s="1">
        <v>10955</v>
      </c>
      <c r="B660" s="3">
        <v>0.30208333333333331</v>
      </c>
      <c r="C660" s="3">
        <v>0.53819444444444442</v>
      </c>
      <c r="D660" s="1"/>
      <c r="E660" s="4"/>
    </row>
    <row r="661" spans="1:5" ht="15">
      <c r="A661" s="1">
        <v>10964</v>
      </c>
      <c r="B661" s="3">
        <v>0.72222222222222221</v>
      </c>
      <c r="C661" s="3">
        <v>0.91666666666666663</v>
      </c>
      <c r="D661" s="1"/>
      <c r="E661" s="4"/>
    </row>
    <row r="662" spans="1:5" ht="15">
      <c r="A662" s="1">
        <v>10970</v>
      </c>
      <c r="B662" s="3">
        <v>0.29166666666666669</v>
      </c>
      <c r="C662" s="3">
        <v>0.50138888888888888</v>
      </c>
      <c r="D662" s="1"/>
      <c r="E662" s="4"/>
    </row>
    <row r="663" spans="1:5" ht="15">
      <c r="A663" s="1">
        <v>10981</v>
      </c>
      <c r="B663" s="3">
        <v>0.77430555555555547</v>
      </c>
      <c r="C663" s="3">
        <v>0.98819444444444438</v>
      </c>
      <c r="D663" s="1"/>
      <c r="E663" s="4"/>
    </row>
    <row r="664" spans="1:5" ht="15">
      <c r="A664" s="1">
        <v>11162</v>
      </c>
      <c r="B664" s="3">
        <v>0.68055555555555547</v>
      </c>
      <c r="C664" s="3">
        <v>0.79305555555555562</v>
      </c>
      <c r="D664" s="1"/>
      <c r="E664" s="4"/>
    </row>
    <row r="665" spans="1:5" ht="15">
      <c r="A665" s="1">
        <v>11165</v>
      </c>
      <c r="B665" s="3">
        <v>0.625</v>
      </c>
      <c r="C665" s="3">
        <v>0.96319444444444446</v>
      </c>
      <c r="D665" s="1"/>
      <c r="E665" s="4"/>
    </row>
    <row r="666" spans="1:5" ht="15">
      <c r="A666" s="1">
        <v>11256</v>
      </c>
      <c r="B666" s="3">
        <v>0.37152777777777773</v>
      </c>
      <c r="C666" s="3">
        <v>0.58680555555555558</v>
      </c>
      <c r="D666" s="1"/>
      <c r="E666" s="4"/>
    </row>
    <row r="667" spans="1:5" ht="15">
      <c r="A667" s="1">
        <v>11265</v>
      </c>
      <c r="B667" s="3">
        <v>0.52152777777777781</v>
      </c>
      <c r="C667" s="3">
        <v>0.86111111111111116</v>
      </c>
      <c r="D667" s="1"/>
      <c r="E667" s="4"/>
    </row>
    <row r="668" spans="1:5" ht="15">
      <c r="A668" s="1">
        <v>11351</v>
      </c>
      <c r="B668" s="3">
        <v>0.76736111111111116</v>
      </c>
      <c r="C668" s="3">
        <v>0.98263888888888884</v>
      </c>
      <c r="D668" s="1"/>
      <c r="E668" s="4"/>
    </row>
    <row r="669" spans="1:5" ht="15">
      <c r="A669" s="1">
        <v>11354</v>
      </c>
      <c r="B669" s="3">
        <v>0.24166666666666667</v>
      </c>
      <c r="C669" s="3">
        <v>0.4597222222222222</v>
      </c>
      <c r="D669" s="1"/>
      <c r="E669" s="4"/>
    </row>
    <row r="670" spans="1:5" ht="15">
      <c r="A670" s="1">
        <v>11385</v>
      </c>
      <c r="B670" s="3">
        <v>0.69791666666666663</v>
      </c>
      <c r="C670" s="3">
        <v>0.78055555555555556</v>
      </c>
      <c r="D670" s="1"/>
      <c r="E670" s="4"/>
    </row>
    <row r="671" spans="1:5" ht="15">
      <c r="A671" s="1">
        <v>11441</v>
      </c>
      <c r="B671" s="3">
        <v>0.66111111111111109</v>
      </c>
      <c r="C671" s="3">
        <v>0.77777777777777779</v>
      </c>
      <c r="D671" s="1"/>
      <c r="E671" s="4"/>
    </row>
    <row r="672" spans="1:5" ht="15">
      <c r="A672" s="1">
        <v>11447</v>
      </c>
      <c r="B672" s="3">
        <v>0.79722222222222217</v>
      </c>
      <c r="C672" s="3">
        <v>0.8534722222222223</v>
      </c>
      <c r="D672" s="1"/>
      <c r="E672" s="4"/>
    </row>
    <row r="673" spans="1:5" ht="15">
      <c r="A673" s="1">
        <v>11662</v>
      </c>
      <c r="B673" s="3">
        <v>0.28819444444444448</v>
      </c>
      <c r="C673" s="3">
        <v>0.39583333333333331</v>
      </c>
      <c r="D673" s="1"/>
      <c r="E673" s="4"/>
    </row>
    <row r="674" spans="1:5" ht="15">
      <c r="A674" s="1">
        <v>11695</v>
      </c>
      <c r="B674" s="3">
        <v>0.3298611111111111</v>
      </c>
      <c r="C674" s="3">
        <v>0.81805555555555554</v>
      </c>
      <c r="D674" s="1"/>
      <c r="E674" s="4"/>
    </row>
    <row r="675" spans="1:5" ht="15">
      <c r="A675" s="1">
        <v>11885</v>
      </c>
      <c r="B675" s="3">
        <v>0.34027777777777773</v>
      </c>
      <c r="C675" s="3">
        <v>0.53333333333333333</v>
      </c>
      <c r="D675" s="1"/>
      <c r="E675" s="4"/>
    </row>
    <row r="676" spans="1:5" ht="15">
      <c r="A676" s="1"/>
      <c r="B676" s="3"/>
      <c r="C676" s="3"/>
      <c r="D676" s="1"/>
      <c r="E676" s="4"/>
    </row>
    <row r="677" spans="1:5" ht="15">
      <c r="A677" s="1"/>
      <c r="B677" s="3"/>
      <c r="C677" s="3"/>
      <c r="D677" s="1"/>
      <c r="E677" s="4"/>
    </row>
    <row r="678" spans="1:5" ht="15">
      <c r="A678" s="1"/>
      <c r="B678" s="3"/>
      <c r="C678" s="3"/>
      <c r="D678" s="1"/>
      <c r="E678" s="4"/>
    </row>
    <row r="679" spans="1:5" ht="15">
      <c r="A679" s="1"/>
      <c r="B679" s="3"/>
      <c r="C679" s="3"/>
      <c r="D679" s="1"/>
      <c r="E679" s="4"/>
    </row>
    <row r="680" spans="1:5" ht="15">
      <c r="A680" s="1"/>
      <c r="B680" s="3"/>
      <c r="C680" s="3"/>
      <c r="D680" s="1"/>
      <c r="E680" s="4"/>
    </row>
    <row r="681" spans="1:5" ht="15">
      <c r="A681" s="1"/>
      <c r="B681" s="3"/>
      <c r="C681" s="3"/>
      <c r="D681" s="1"/>
      <c r="E681" s="4"/>
    </row>
    <row r="682" spans="1:5" ht="15">
      <c r="A682" s="1"/>
      <c r="B682" s="3"/>
      <c r="C682" s="3"/>
      <c r="D682" s="1"/>
      <c r="E682" s="4"/>
    </row>
    <row r="683" spans="1:5" ht="15">
      <c r="A683" s="1"/>
      <c r="B683" s="3"/>
      <c r="C683" s="3"/>
      <c r="D683" s="1"/>
      <c r="E683" s="4"/>
    </row>
    <row r="684" spans="1:5" ht="15">
      <c r="A684" s="1"/>
      <c r="B684" s="3"/>
      <c r="C684" s="3"/>
      <c r="D684" s="1"/>
      <c r="E684" s="4"/>
    </row>
    <row r="685" spans="1:5" ht="15">
      <c r="A685" s="1"/>
      <c r="B685" s="3"/>
      <c r="C685" s="3"/>
      <c r="D685" s="1"/>
      <c r="E685" s="4"/>
    </row>
    <row r="686" spans="1:5" ht="15">
      <c r="A686" s="1"/>
      <c r="B686" s="3"/>
      <c r="C686" s="3"/>
      <c r="D686" s="1"/>
      <c r="E686" s="4"/>
    </row>
    <row r="687" spans="1:5" ht="15">
      <c r="A687" s="1"/>
      <c r="B687" s="3"/>
      <c r="C687" s="3"/>
      <c r="D687" s="1"/>
      <c r="E687" s="4"/>
    </row>
    <row r="688" spans="1:5" ht="15">
      <c r="A688" s="1"/>
      <c r="B688" s="3"/>
      <c r="C688" s="3"/>
      <c r="D688" s="1"/>
      <c r="E688" s="4"/>
    </row>
    <row r="689" spans="1:5" ht="15">
      <c r="A689" s="1"/>
      <c r="B689" s="3"/>
      <c r="C689" s="3"/>
      <c r="D689" s="1"/>
      <c r="E689" s="4"/>
    </row>
    <row r="690" spans="1:5" ht="15">
      <c r="A690" s="1"/>
      <c r="B690" s="3"/>
      <c r="C690" s="3"/>
      <c r="D690" s="1"/>
      <c r="E690" s="4"/>
    </row>
    <row r="691" spans="1:5" ht="15">
      <c r="A691" s="1"/>
      <c r="B691" s="3"/>
      <c r="C691" s="3"/>
      <c r="D691" s="1"/>
      <c r="E691" s="4"/>
    </row>
    <row r="692" spans="1:5" ht="15">
      <c r="A692" s="1"/>
      <c r="B692" s="3"/>
      <c r="C692" s="3"/>
      <c r="D692" s="1"/>
      <c r="E692" s="4"/>
    </row>
    <row r="693" spans="1:5" ht="15">
      <c r="A693" s="1"/>
      <c r="B693" s="3"/>
      <c r="C693" s="3"/>
      <c r="D693" s="1"/>
      <c r="E693" s="4"/>
    </row>
    <row r="694" spans="1:5" ht="15">
      <c r="A694" s="1"/>
      <c r="B694" s="3"/>
      <c r="C694" s="3"/>
      <c r="D694" s="1"/>
      <c r="E694" s="4"/>
    </row>
    <row r="695" spans="1:5" ht="15">
      <c r="A695" s="1"/>
      <c r="B695" s="3"/>
      <c r="C695" s="3"/>
      <c r="D695" s="1"/>
      <c r="E695" s="4"/>
    </row>
    <row r="696" spans="1:5" ht="15">
      <c r="A696" s="1"/>
      <c r="B696" s="3"/>
      <c r="C696" s="3"/>
      <c r="D696" s="1"/>
      <c r="E696" s="4"/>
    </row>
    <row r="697" spans="1:5" ht="15">
      <c r="A697" s="1"/>
      <c r="B697" s="3"/>
      <c r="C697" s="3"/>
      <c r="D697" s="1"/>
      <c r="E697" s="4"/>
    </row>
    <row r="698" spans="1:5" ht="15">
      <c r="A698" s="1"/>
      <c r="B698" s="3"/>
      <c r="C698" s="3"/>
      <c r="D698" s="1"/>
      <c r="E698" s="4"/>
    </row>
    <row r="699" spans="1:5" ht="15">
      <c r="A699" s="1"/>
      <c r="B699" s="3"/>
      <c r="C699" s="3"/>
      <c r="D699" s="1"/>
      <c r="E699" s="4"/>
    </row>
    <row r="700" spans="1:5" ht="15">
      <c r="A700" s="1"/>
      <c r="B700" s="3"/>
      <c r="C700" s="3"/>
      <c r="D700" s="1"/>
      <c r="E700" s="4"/>
    </row>
    <row r="701" spans="1:5" ht="15">
      <c r="A701" s="1"/>
      <c r="B701" s="3"/>
      <c r="C701" s="3"/>
      <c r="D701" s="1"/>
      <c r="E701" s="4"/>
    </row>
    <row r="702" spans="1:5" ht="15">
      <c r="A702" s="1"/>
      <c r="B702" s="3"/>
      <c r="C702" s="3"/>
      <c r="D702" s="1"/>
      <c r="E702" s="4"/>
    </row>
    <row r="703" spans="1:5" ht="15">
      <c r="A703" s="1"/>
      <c r="B703" s="3"/>
      <c r="C703" s="3"/>
      <c r="D703" s="1"/>
      <c r="E703" s="4"/>
    </row>
    <row r="704" spans="1:5" ht="15">
      <c r="A704" s="1"/>
      <c r="B704" s="3"/>
      <c r="C704" s="3"/>
      <c r="D704" s="1"/>
      <c r="E704" s="4"/>
    </row>
    <row r="705" spans="1:5" ht="15">
      <c r="A705" s="1"/>
      <c r="B705" s="3"/>
      <c r="C705" s="3"/>
      <c r="D705" s="1"/>
      <c r="E705" s="4"/>
    </row>
    <row r="706" spans="1:5" ht="15">
      <c r="A706" s="1"/>
      <c r="B706" s="3"/>
      <c r="C706" s="3"/>
      <c r="D706" s="1"/>
      <c r="E706" s="4"/>
    </row>
    <row r="707" spans="1:5" ht="15">
      <c r="A707" s="1"/>
      <c r="B707" s="3"/>
      <c r="C707" s="3"/>
      <c r="D707" s="1"/>
      <c r="E707" s="4"/>
    </row>
    <row r="708" spans="1:5" ht="15">
      <c r="A708" s="1"/>
      <c r="B708" s="3"/>
      <c r="C708" s="3"/>
      <c r="D708" s="1"/>
      <c r="E708" s="4"/>
    </row>
    <row r="709" spans="1:5" ht="15">
      <c r="A709" s="1"/>
      <c r="B709" s="3"/>
      <c r="C709" s="3"/>
      <c r="D709" s="1"/>
      <c r="E709" s="4"/>
    </row>
    <row r="710" spans="1:5" ht="15">
      <c r="A710" s="1"/>
      <c r="B710" s="3"/>
      <c r="C710" s="3"/>
      <c r="D710" s="1"/>
      <c r="E710" s="4"/>
    </row>
    <row r="711" spans="1:5" ht="15">
      <c r="A711" s="1"/>
      <c r="B711" s="3"/>
      <c r="C711" s="3"/>
      <c r="D711" s="1"/>
      <c r="E711" s="4"/>
    </row>
    <row r="712" spans="1:5" ht="15">
      <c r="A712" s="1"/>
      <c r="B712" s="3"/>
      <c r="C712" s="3"/>
      <c r="D712" s="1"/>
      <c r="E712" s="4"/>
    </row>
    <row r="713" spans="1:5" ht="15">
      <c r="A713" s="1"/>
      <c r="B713" s="3"/>
      <c r="C713" s="3"/>
      <c r="D713" s="1"/>
      <c r="E713" s="4"/>
    </row>
    <row r="714" spans="1:5" ht="15">
      <c r="A714" s="1"/>
      <c r="B714" s="3"/>
      <c r="C714" s="3"/>
      <c r="D714" s="1"/>
      <c r="E714" s="4"/>
    </row>
    <row r="715" spans="1:5" ht="15">
      <c r="A715" s="1"/>
      <c r="B715" s="3"/>
      <c r="C715" s="3"/>
      <c r="D715" s="1"/>
      <c r="E715" s="4"/>
    </row>
    <row r="716" spans="1:5" ht="15">
      <c r="A716" s="1"/>
      <c r="B716" s="3"/>
      <c r="C716" s="3"/>
      <c r="D716" s="1"/>
      <c r="E716" s="4"/>
    </row>
    <row r="717" spans="1:5" ht="15">
      <c r="A717" s="1"/>
      <c r="B717" s="3"/>
      <c r="C717" s="3"/>
      <c r="D717" s="1"/>
      <c r="E717" s="4"/>
    </row>
    <row r="718" spans="1:5" ht="15">
      <c r="A718" s="1"/>
      <c r="B718" s="3"/>
      <c r="C718" s="3"/>
      <c r="D718" s="1"/>
      <c r="E718" s="4"/>
    </row>
    <row r="719" spans="1:5" ht="15">
      <c r="A719" s="1"/>
      <c r="B719" s="3"/>
      <c r="C719" s="3"/>
      <c r="D719" s="1"/>
      <c r="E719" s="4"/>
    </row>
    <row r="720" spans="1:5" ht="15">
      <c r="A720" s="1"/>
      <c r="B720" s="3"/>
      <c r="C720" s="3"/>
      <c r="D720" s="1"/>
      <c r="E720" s="4"/>
    </row>
    <row r="721" spans="1:5" ht="15">
      <c r="A721" s="1"/>
      <c r="B721" s="3"/>
      <c r="C721" s="3"/>
      <c r="D721" s="1"/>
      <c r="E721" s="4"/>
    </row>
    <row r="722" spans="1:5" ht="15">
      <c r="A722" s="1"/>
      <c r="B722" s="3"/>
      <c r="C722" s="3"/>
      <c r="D722" s="1"/>
      <c r="E722" s="4"/>
    </row>
    <row r="723" spans="1:5" ht="15">
      <c r="A723" s="1"/>
      <c r="B723" s="3"/>
      <c r="C723" s="3"/>
      <c r="D723" s="1"/>
      <c r="E723" s="4"/>
    </row>
    <row r="724" spans="1:5" ht="15">
      <c r="A724" s="1"/>
      <c r="B724" s="3"/>
      <c r="C724" s="3"/>
      <c r="D724" s="1"/>
      <c r="E724" s="4"/>
    </row>
    <row r="725" spans="1:5" ht="15">
      <c r="A725" s="1"/>
      <c r="B725" s="3"/>
      <c r="C725" s="3"/>
      <c r="D725" s="1"/>
      <c r="E725" s="4"/>
    </row>
    <row r="726" spans="1:5" ht="15">
      <c r="A726" s="1"/>
      <c r="B726" s="3"/>
      <c r="C726" s="3"/>
      <c r="D726" s="1"/>
      <c r="E726" s="4"/>
    </row>
    <row r="727" spans="1:5" ht="15">
      <c r="A727" s="1"/>
      <c r="B727" s="3"/>
      <c r="C727" s="3"/>
      <c r="D727" s="1"/>
      <c r="E727" s="4"/>
    </row>
    <row r="728" spans="1:5" ht="15">
      <c r="A728" s="1"/>
      <c r="B728" s="3"/>
      <c r="C728" s="3"/>
      <c r="D728" s="1"/>
      <c r="E728" s="4"/>
    </row>
    <row r="729" spans="1:5" ht="15">
      <c r="A729" s="1"/>
      <c r="B729" s="3"/>
      <c r="C729" s="3"/>
      <c r="D729" s="1"/>
      <c r="E729" s="4"/>
    </row>
    <row r="730" spans="1:5" ht="15">
      <c r="A730" s="1"/>
      <c r="B730" s="3"/>
      <c r="C730" s="3"/>
      <c r="D730" s="1"/>
      <c r="E730" s="4"/>
    </row>
    <row r="731" spans="1:5" ht="15">
      <c r="A731" s="1"/>
      <c r="B731" s="3"/>
      <c r="C731" s="3"/>
      <c r="D731" s="1"/>
      <c r="E731" s="4"/>
    </row>
    <row r="732" spans="1:5" ht="15">
      <c r="A732" s="1"/>
      <c r="B732" s="3"/>
      <c r="C732" s="3"/>
      <c r="D732" s="1"/>
      <c r="E732" s="4"/>
    </row>
    <row r="733" spans="1:5" ht="15">
      <c r="A733" s="1"/>
      <c r="B733" s="3"/>
      <c r="C733" s="3"/>
      <c r="D733" s="1"/>
      <c r="E733" s="4"/>
    </row>
    <row r="734" spans="1:5" ht="15">
      <c r="A734" s="1"/>
      <c r="B734" s="3"/>
      <c r="C734" s="3"/>
      <c r="D734" s="1"/>
      <c r="E734" s="4"/>
    </row>
    <row r="735" spans="1:5" ht="15">
      <c r="A735" s="1"/>
      <c r="B735" s="3"/>
      <c r="C735" s="3"/>
      <c r="D735" s="1"/>
      <c r="E735" s="4"/>
    </row>
    <row r="736" spans="1:5" ht="15">
      <c r="A736" s="1"/>
      <c r="B736" s="3"/>
      <c r="C736" s="3"/>
      <c r="D736" s="1"/>
      <c r="E736" s="4"/>
    </row>
    <row r="737" spans="1:5" ht="15">
      <c r="A737" s="1"/>
      <c r="B737" s="3"/>
      <c r="C737" s="3"/>
      <c r="D737" s="1"/>
      <c r="E737" s="4"/>
    </row>
    <row r="738" spans="1:5" ht="15">
      <c r="A738" s="1"/>
      <c r="B738" s="3"/>
      <c r="C738" s="3"/>
      <c r="D738" s="1"/>
      <c r="E738" s="4"/>
    </row>
    <row r="739" spans="1:5" ht="15">
      <c r="A739" s="1"/>
      <c r="B739" s="3"/>
      <c r="C739" s="3"/>
      <c r="D739" s="1"/>
      <c r="E739" s="4"/>
    </row>
    <row r="740" spans="1:5" ht="15">
      <c r="A740" s="1"/>
      <c r="B740" s="3"/>
      <c r="C740" s="3"/>
      <c r="D740" s="1"/>
      <c r="E740" s="4"/>
    </row>
    <row r="741" spans="1:5" ht="15">
      <c r="A741" s="1"/>
      <c r="B741" s="3"/>
      <c r="C741" s="3"/>
      <c r="D741" s="1"/>
      <c r="E741" s="4"/>
    </row>
    <row r="742" spans="1:5" ht="15">
      <c r="A742" s="1"/>
      <c r="B742" s="3"/>
      <c r="C742" s="3"/>
      <c r="D742" s="1"/>
      <c r="E742" s="4"/>
    </row>
    <row r="743" spans="1:5" ht="15">
      <c r="A743" s="1"/>
      <c r="B743" s="3"/>
      <c r="C743" s="3"/>
      <c r="D743" s="1"/>
      <c r="E743" s="4"/>
    </row>
    <row r="744" spans="1:5" ht="15">
      <c r="A744" s="1"/>
      <c r="B744" s="3"/>
      <c r="C744" s="3"/>
      <c r="D744" s="1"/>
      <c r="E744" s="4"/>
    </row>
    <row r="745" spans="1:5" ht="15">
      <c r="A745" s="1"/>
      <c r="B745" s="3"/>
      <c r="C745" s="3"/>
      <c r="D745" s="1"/>
      <c r="E745" s="4"/>
    </row>
    <row r="746" spans="1:5" ht="15">
      <c r="A746" s="1"/>
      <c r="B746" s="3"/>
      <c r="C746" s="3"/>
      <c r="D746" s="1"/>
      <c r="E746" s="4"/>
    </row>
    <row r="747" spans="1:5" ht="15">
      <c r="A747" s="1"/>
      <c r="B747" s="3"/>
      <c r="C747" s="3"/>
      <c r="D747" s="1"/>
      <c r="E747" s="4"/>
    </row>
    <row r="748" spans="1:5" ht="15">
      <c r="A748" s="1"/>
      <c r="B748" s="3"/>
      <c r="C748" s="3"/>
      <c r="D748" s="1"/>
      <c r="E748" s="4"/>
    </row>
    <row r="749" spans="1:5" ht="15">
      <c r="A749" s="1"/>
      <c r="B749" s="3"/>
      <c r="C749" s="3"/>
      <c r="D749" s="1"/>
      <c r="E749" s="4"/>
    </row>
    <row r="750" spans="1:5" ht="15">
      <c r="A750" s="1"/>
      <c r="B750" s="3"/>
      <c r="C750" s="3"/>
      <c r="D750" s="1"/>
      <c r="E750" s="4"/>
    </row>
    <row r="751" spans="1:5" ht="15">
      <c r="A751" s="1"/>
      <c r="B751" s="3"/>
      <c r="C751" s="3"/>
      <c r="D751" s="1"/>
      <c r="E751" s="4"/>
    </row>
    <row r="752" spans="1:5" ht="15">
      <c r="A752" s="1"/>
      <c r="B752" s="3"/>
      <c r="C752" s="3"/>
      <c r="D752" s="1"/>
      <c r="E752" s="4"/>
    </row>
    <row r="753" spans="1:5" ht="15">
      <c r="A753" s="1"/>
      <c r="B753" s="3"/>
      <c r="C753" s="3"/>
      <c r="D753" s="1"/>
      <c r="E753" s="4"/>
    </row>
    <row r="754" spans="1:5" ht="15">
      <c r="A754" s="1"/>
      <c r="B754" s="3"/>
      <c r="C754" s="3"/>
      <c r="D754" s="1"/>
      <c r="E754" s="4"/>
    </row>
    <row r="755" spans="1:5" ht="15">
      <c r="A755" s="1"/>
      <c r="B755" s="3"/>
      <c r="C755" s="3"/>
      <c r="D755" s="1"/>
      <c r="E755" s="4"/>
    </row>
    <row r="756" spans="1:5" ht="15">
      <c r="A756" s="1"/>
      <c r="B756" s="3"/>
      <c r="C756" s="3"/>
      <c r="D756" s="1"/>
      <c r="E756" s="4"/>
    </row>
    <row r="757" spans="1:5" ht="15">
      <c r="A757" s="1"/>
      <c r="B757" s="3"/>
      <c r="C757" s="3"/>
      <c r="D757" s="1"/>
      <c r="E757" s="4"/>
    </row>
    <row r="758" spans="1:5" ht="15">
      <c r="A758" s="1"/>
      <c r="B758" s="3"/>
      <c r="C758" s="3"/>
      <c r="D758" s="1"/>
      <c r="E758" s="4"/>
    </row>
    <row r="759" spans="1:5" ht="15">
      <c r="A759" s="1"/>
      <c r="B759" s="3"/>
      <c r="C759" s="3"/>
      <c r="D759" s="1"/>
      <c r="E759" s="4"/>
    </row>
    <row r="760" spans="1:5" ht="15">
      <c r="A760" s="1"/>
      <c r="B760" s="3"/>
      <c r="C760" s="3"/>
      <c r="D760" s="1"/>
      <c r="E760" s="4"/>
    </row>
    <row r="761" spans="1:5" ht="15">
      <c r="A761" s="1"/>
      <c r="B761" s="3"/>
      <c r="C761" s="3"/>
      <c r="D761" s="1"/>
      <c r="E761" s="4"/>
    </row>
    <row r="762" spans="1:5" ht="15">
      <c r="A762" s="1"/>
      <c r="B762" s="3"/>
      <c r="C762" s="3"/>
      <c r="D762" s="1"/>
      <c r="E762" s="4"/>
    </row>
    <row r="763" spans="1:5" ht="15">
      <c r="A763" s="1"/>
      <c r="B763" s="3"/>
      <c r="C763" s="3"/>
      <c r="D763" s="1"/>
      <c r="E763" s="4"/>
    </row>
    <row r="764" spans="1:5" ht="15">
      <c r="A764" s="1"/>
      <c r="B764" s="3"/>
      <c r="C764" s="3"/>
      <c r="D764" s="1"/>
      <c r="E764" s="4"/>
    </row>
    <row r="765" spans="1:5" ht="15">
      <c r="A765" s="1"/>
      <c r="B765" s="3"/>
      <c r="C765" s="3"/>
      <c r="D765" s="1"/>
      <c r="E765" s="4"/>
    </row>
    <row r="766" spans="1:5" ht="15">
      <c r="A766" s="1"/>
      <c r="B766" s="3"/>
      <c r="C766" s="3"/>
      <c r="D766" s="1"/>
      <c r="E766" s="4"/>
    </row>
    <row r="767" spans="1:5" ht="15">
      <c r="A767" s="1"/>
      <c r="B767" s="3"/>
      <c r="C767" s="3"/>
      <c r="D767" s="1"/>
      <c r="E767" s="4"/>
    </row>
    <row r="768" spans="1:5" ht="15">
      <c r="A768" s="1"/>
      <c r="B768" s="3"/>
      <c r="C768" s="3"/>
      <c r="D768" s="1"/>
      <c r="E768" s="4"/>
    </row>
    <row r="769" spans="1:5" ht="15">
      <c r="A769" s="1"/>
      <c r="B769" s="3"/>
      <c r="C769" s="3"/>
      <c r="D769" s="1"/>
      <c r="E769" s="4"/>
    </row>
    <row r="770" spans="1:5" ht="15">
      <c r="A770" s="1"/>
      <c r="B770" s="3"/>
      <c r="C770" s="3"/>
      <c r="D770" s="1"/>
      <c r="E770" s="4"/>
    </row>
    <row r="771" spans="1:5" ht="15">
      <c r="A771" s="1"/>
      <c r="B771" s="3"/>
      <c r="C771" s="3"/>
      <c r="D771" s="1"/>
      <c r="E771" s="4"/>
    </row>
    <row r="772" spans="1:5" ht="15">
      <c r="A772" s="1"/>
      <c r="B772" s="3"/>
      <c r="C772" s="3"/>
      <c r="D772" s="1"/>
      <c r="E772" s="4"/>
    </row>
    <row r="773" spans="1:5" ht="15">
      <c r="A773" s="1"/>
      <c r="B773" s="3"/>
      <c r="C773" s="3"/>
      <c r="D773" s="1"/>
      <c r="E773" s="4"/>
    </row>
    <row r="774" spans="1:5" ht="15">
      <c r="A774" s="1"/>
      <c r="B774" s="3"/>
      <c r="C774" s="3"/>
      <c r="D774" s="1"/>
      <c r="E774" s="4"/>
    </row>
    <row r="775" spans="1:5" ht="15">
      <c r="A775" s="1"/>
      <c r="B775" s="3"/>
      <c r="C775" s="3"/>
      <c r="D775" s="1"/>
      <c r="E775" s="4"/>
    </row>
    <row r="776" spans="1:5" ht="15">
      <c r="A776" s="1"/>
      <c r="B776" s="3"/>
      <c r="C776" s="3"/>
      <c r="D776" s="1"/>
      <c r="E776" s="4"/>
    </row>
    <row r="777" spans="1:5" ht="15">
      <c r="A777" s="1"/>
      <c r="B777" s="3"/>
      <c r="C777" s="3"/>
      <c r="D777" s="1"/>
      <c r="E777" s="4"/>
    </row>
    <row r="778" spans="1:5" ht="15">
      <c r="A778" s="1"/>
      <c r="B778" s="3"/>
      <c r="C778" s="3"/>
      <c r="D778" s="1"/>
      <c r="E778" s="4"/>
    </row>
    <row r="779" spans="1:5" ht="15">
      <c r="A779" s="1"/>
      <c r="B779" s="3"/>
      <c r="C779" s="3"/>
      <c r="D779" s="1"/>
      <c r="E779" s="4"/>
    </row>
    <row r="780" spans="1:5" ht="15">
      <c r="A780" s="1"/>
      <c r="B780" s="3"/>
      <c r="C780" s="3"/>
      <c r="D780" s="1"/>
      <c r="E780" s="4"/>
    </row>
    <row r="781" spans="1:5" ht="15">
      <c r="A781" s="1"/>
      <c r="B781" s="3"/>
      <c r="C781" s="3"/>
      <c r="D781" s="1"/>
      <c r="E781" s="4"/>
    </row>
    <row r="782" spans="1:5" ht="15">
      <c r="A782" s="1"/>
      <c r="B782" s="3"/>
      <c r="C782" s="3"/>
      <c r="D782" s="1"/>
      <c r="E782" s="4"/>
    </row>
    <row r="783" spans="1:5" ht="15">
      <c r="A783" s="1"/>
      <c r="B783" s="3"/>
      <c r="C783" s="3"/>
      <c r="D783" s="1"/>
      <c r="E783" s="4"/>
    </row>
    <row r="784" spans="1:5" ht="15">
      <c r="A784" s="1"/>
      <c r="B784" s="3"/>
      <c r="C784" s="3"/>
      <c r="D784" s="1"/>
      <c r="E784" s="4"/>
    </row>
    <row r="785" spans="1:5" ht="15">
      <c r="A785" s="1"/>
      <c r="B785" s="3"/>
      <c r="C785" s="3"/>
      <c r="D785" s="1"/>
      <c r="E785" s="4"/>
    </row>
    <row r="786" spans="1:5" ht="15">
      <c r="A786" s="1"/>
      <c r="B786" s="3"/>
      <c r="C786" s="3"/>
      <c r="D786" s="1"/>
      <c r="E786" s="4"/>
    </row>
    <row r="787" spans="1:5" ht="15">
      <c r="A787" s="1"/>
      <c r="B787" s="3"/>
      <c r="C787" s="3"/>
      <c r="D787" s="1"/>
      <c r="E787" s="4"/>
    </row>
    <row r="788" spans="1:5" ht="15">
      <c r="A788" s="1"/>
      <c r="B788" s="3"/>
      <c r="C788" s="3"/>
      <c r="D788" s="1"/>
      <c r="E788" s="4"/>
    </row>
    <row r="789" spans="1:5" ht="15">
      <c r="A789" s="1"/>
      <c r="B789" s="3"/>
      <c r="C789" s="3"/>
      <c r="D789" s="1"/>
      <c r="E789" s="4"/>
    </row>
    <row r="790" spans="1:5" ht="15">
      <c r="A790" s="1"/>
      <c r="B790" s="3"/>
      <c r="C790" s="3"/>
      <c r="D790" s="1"/>
      <c r="E790" s="4"/>
    </row>
    <row r="791" spans="1:5" ht="15">
      <c r="A791" s="1"/>
      <c r="B791" s="3"/>
      <c r="C791" s="3"/>
      <c r="D791" s="1"/>
      <c r="E791" s="4"/>
    </row>
    <row r="792" spans="1:5" ht="15">
      <c r="A792" s="1"/>
      <c r="B792" s="3"/>
      <c r="C792" s="3"/>
      <c r="D792" s="1"/>
      <c r="E792" s="4"/>
    </row>
    <row r="793" spans="1:5" ht="15">
      <c r="A793" s="1"/>
      <c r="B793" s="3"/>
      <c r="C793" s="3"/>
      <c r="D793" s="1"/>
      <c r="E793" s="4"/>
    </row>
    <row r="794" spans="1:5" ht="15">
      <c r="A794" s="1"/>
      <c r="B794" s="3"/>
      <c r="C794" s="3"/>
      <c r="D794" s="1"/>
      <c r="E794" s="4"/>
    </row>
    <row r="795" spans="1:5" ht="15">
      <c r="A795" s="1"/>
      <c r="B795" s="3"/>
      <c r="C795" s="3"/>
      <c r="D795" s="1"/>
      <c r="E795" s="4"/>
    </row>
    <row r="796" spans="1:5" ht="15">
      <c r="A796" s="1"/>
      <c r="B796" s="3"/>
      <c r="C796" s="3"/>
      <c r="D796" s="1"/>
      <c r="E796" s="4"/>
    </row>
    <row r="797" spans="1:5" ht="15">
      <c r="A797" s="1"/>
      <c r="B797" s="3"/>
      <c r="C797" s="3"/>
      <c r="D797" s="1"/>
      <c r="E797" s="4"/>
    </row>
    <row r="798" spans="1:5" ht="15">
      <c r="A798" s="1"/>
      <c r="B798" s="3"/>
      <c r="C798" s="3"/>
      <c r="D798" s="1"/>
      <c r="E798" s="4"/>
    </row>
    <row r="799" spans="1:5" ht="15">
      <c r="A799" s="1"/>
      <c r="B799" s="3"/>
      <c r="C799" s="3"/>
      <c r="D799" s="1"/>
      <c r="E799" s="4"/>
    </row>
    <row r="800" spans="1:5" ht="15">
      <c r="A800" s="1"/>
      <c r="B800" s="3"/>
      <c r="C800" s="3"/>
      <c r="D800" s="1"/>
      <c r="E800" s="4"/>
    </row>
    <row r="801" spans="1:5" ht="15">
      <c r="A801" s="1"/>
      <c r="B801" s="3"/>
      <c r="C801" s="3"/>
      <c r="D801" s="1"/>
      <c r="E801" s="4"/>
    </row>
    <row r="802" spans="1:5" ht="15">
      <c r="A802" s="1"/>
      <c r="B802" s="3"/>
      <c r="C802" s="3"/>
      <c r="D802" s="1"/>
      <c r="E802" s="4"/>
    </row>
    <row r="803" spans="1:5" ht="15">
      <c r="A803" s="1"/>
      <c r="B803" s="3"/>
      <c r="C803" s="3"/>
      <c r="D803" s="1"/>
      <c r="E803" s="4"/>
    </row>
    <row r="804" spans="1:5" ht="15">
      <c r="A804" s="1"/>
      <c r="B804" s="3"/>
      <c r="C804" s="3"/>
      <c r="D804" s="1"/>
      <c r="E804" s="4"/>
    </row>
    <row r="805" spans="1:5" ht="15">
      <c r="A805" s="1"/>
      <c r="B805" s="3"/>
      <c r="C805" s="3"/>
      <c r="D805" s="1"/>
      <c r="E805" s="4"/>
    </row>
    <row r="806" spans="1:5" ht="15">
      <c r="A806" s="1"/>
      <c r="B806" s="3"/>
      <c r="C806" s="3"/>
      <c r="D806" s="1"/>
      <c r="E806" s="4"/>
    </row>
    <row r="807" spans="1:5" ht="15">
      <c r="A807" s="1"/>
      <c r="B807" s="3"/>
      <c r="C807" s="3"/>
      <c r="D807" s="1"/>
      <c r="E807" s="4"/>
    </row>
    <row r="808" spans="1:5" ht="15">
      <c r="A808" s="1"/>
      <c r="B808" s="3"/>
      <c r="C808" s="3"/>
      <c r="D808" s="1"/>
      <c r="E808" s="4"/>
    </row>
    <row r="809" spans="1:5" ht="15">
      <c r="A809" s="1"/>
      <c r="B809" s="3"/>
      <c r="C809" s="3"/>
      <c r="D809" s="1"/>
      <c r="E809" s="4"/>
    </row>
    <row r="810" spans="1:5" ht="15">
      <c r="A810" s="1"/>
      <c r="B810" s="3"/>
      <c r="C810" s="3"/>
      <c r="D810" s="1"/>
      <c r="E810" s="4"/>
    </row>
    <row r="811" spans="1:5" ht="15">
      <c r="A811" s="1"/>
      <c r="B811" s="3"/>
      <c r="C811" s="3"/>
      <c r="D811" s="1"/>
      <c r="E811" s="4"/>
    </row>
    <row r="812" spans="1:5" ht="15">
      <c r="A812" s="1"/>
      <c r="B812" s="3"/>
      <c r="C812" s="3"/>
      <c r="D812" s="1"/>
      <c r="E812" s="4"/>
    </row>
    <row r="813" spans="1:5" ht="15">
      <c r="A813" s="1"/>
      <c r="B813" s="3"/>
      <c r="C813" s="3"/>
      <c r="D813" s="1"/>
      <c r="E813" s="4"/>
    </row>
    <row r="814" spans="1:5" ht="15">
      <c r="A814" s="1"/>
      <c r="B814" s="3"/>
      <c r="C814" s="3"/>
      <c r="D814" s="1"/>
      <c r="E814" s="4"/>
    </row>
    <row r="815" spans="1:5" ht="15">
      <c r="A815" s="1"/>
      <c r="B815" s="3"/>
      <c r="C815" s="3"/>
      <c r="D815" s="1"/>
      <c r="E815" s="4"/>
    </row>
    <row r="816" spans="1:5" ht="15">
      <c r="A816" s="1"/>
      <c r="B816" s="3"/>
      <c r="C816" s="3"/>
      <c r="D816" s="1"/>
      <c r="E816" s="4"/>
    </row>
    <row r="817" spans="1:5" ht="15">
      <c r="A817" s="1"/>
      <c r="B817" s="3"/>
      <c r="C817" s="3"/>
      <c r="D817" s="1"/>
      <c r="E817" s="4"/>
    </row>
    <row r="818" spans="1:5" ht="15">
      <c r="A818" s="1"/>
      <c r="B818" s="3"/>
      <c r="C818" s="3"/>
      <c r="D818" s="1"/>
      <c r="E818" s="4"/>
    </row>
    <row r="819" spans="1:5" ht="15">
      <c r="A819" s="1"/>
      <c r="B819" s="3"/>
      <c r="C819" s="3"/>
      <c r="D819" s="1"/>
      <c r="E819" s="4"/>
    </row>
    <row r="820" spans="1:5" ht="15">
      <c r="A820" s="1"/>
      <c r="B820" s="3"/>
      <c r="C820" s="3"/>
      <c r="D820" s="1"/>
      <c r="E820" s="4"/>
    </row>
    <row r="821" spans="1:5" ht="15">
      <c r="A821" s="1"/>
      <c r="B821" s="3"/>
      <c r="C821" s="3"/>
      <c r="D821" s="1"/>
      <c r="E821" s="4"/>
    </row>
    <row r="822" spans="1:5" ht="15">
      <c r="A822" s="1"/>
      <c r="B822" s="3"/>
      <c r="C822" s="3"/>
      <c r="D822" s="1"/>
      <c r="E822" s="4"/>
    </row>
    <row r="823" spans="1:5" ht="15">
      <c r="A823" s="1"/>
      <c r="B823" s="3"/>
      <c r="C823" s="3"/>
      <c r="D823" s="1"/>
      <c r="E823" s="4"/>
    </row>
    <row r="824" spans="1:5" ht="15">
      <c r="A824" s="1"/>
      <c r="B824" s="3"/>
      <c r="C824" s="3"/>
      <c r="D824" s="1"/>
      <c r="E824" s="4"/>
    </row>
    <row r="825" spans="1:5" ht="15">
      <c r="A825" s="1"/>
      <c r="B825" s="3"/>
      <c r="C825" s="3"/>
      <c r="D825" s="1"/>
      <c r="E825" s="4"/>
    </row>
    <row r="826" spans="1:5" ht="15">
      <c r="A826" s="1"/>
      <c r="B826" s="3"/>
      <c r="C826" s="3"/>
      <c r="D826" s="1"/>
      <c r="E826" s="4"/>
    </row>
    <row r="827" spans="1:5" ht="15">
      <c r="A827" s="1"/>
      <c r="B827" s="3"/>
      <c r="C827" s="3"/>
      <c r="D827" s="1"/>
      <c r="E827" s="4"/>
    </row>
    <row r="828" spans="1:5" ht="15">
      <c r="A828" s="1"/>
      <c r="B828" s="3"/>
      <c r="C828" s="3"/>
      <c r="D828" s="1"/>
      <c r="E828" s="4"/>
    </row>
    <row r="829" spans="1:5" ht="15">
      <c r="A829" s="1"/>
      <c r="B829" s="3"/>
      <c r="C829" s="3"/>
      <c r="D829" s="1"/>
      <c r="E829" s="4"/>
    </row>
    <row r="830" spans="1:5" ht="15">
      <c r="A830" s="1"/>
      <c r="B830" s="3"/>
      <c r="C830" s="3"/>
      <c r="D830" s="1"/>
      <c r="E830" s="4"/>
    </row>
    <row r="831" spans="1:5" ht="15">
      <c r="A831" s="1"/>
      <c r="B831" s="3"/>
      <c r="C831" s="3"/>
      <c r="D831" s="1"/>
      <c r="E831" s="4"/>
    </row>
    <row r="832" spans="1:5" ht="15">
      <c r="A832" s="1"/>
      <c r="B832" s="3"/>
      <c r="C832" s="3"/>
      <c r="D832" s="1"/>
      <c r="E832" s="4"/>
    </row>
    <row r="833" spans="1:5" ht="15">
      <c r="A833" s="1"/>
      <c r="B833" s="3"/>
      <c r="C833" s="3"/>
      <c r="D833" s="1"/>
      <c r="E833" s="4"/>
    </row>
    <row r="834" spans="1:5" ht="15">
      <c r="A834" s="1"/>
      <c r="B834" s="3"/>
      <c r="C834" s="3"/>
      <c r="D834" s="1"/>
      <c r="E834" s="4"/>
    </row>
    <row r="835" spans="1:5" ht="15">
      <c r="A835" s="1"/>
      <c r="B835" s="3"/>
      <c r="C835" s="3"/>
      <c r="D835" s="1"/>
      <c r="E835" s="4"/>
    </row>
    <row r="836" spans="1:5" ht="15">
      <c r="A836" s="1"/>
      <c r="B836" s="3"/>
      <c r="C836" s="3"/>
      <c r="D836" s="1"/>
      <c r="E836" s="4"/>
    </row>
    <row r="837" spans="1:5" ht="15">
      <c r="A837" s="1"/>
      <c r="B837" s="3"/>
      <c r="C837" s="3"/>
      <c r="D837" s="1"/>
      <c r="E837" s="4"/>
    </row>
    <row r="838" spans="1:5" ht="15">
      <c r="A838" s="1"/>
      <c r="B838" s="3"/>
      <c r="C838" s="3"/>
      <c r="D838" s="1"/>
      <c r="E838" s="4"/>
    </row>
    <row r="839" spans="1:5" ht="15">
      <c r="A839" s="1"/>
      <c r="B839" s="3"/>
      <c r="C839" s="3"/>
      <c r="D839" s="1"/>
      <c r="E839" s="4"/>
    </row>
    <row r="840" spans="1:5" ht="15">
      <c r="A840" s="1"/>
      <c r="B840" s="3"/>
      <c r="C840" s="3"/>
      <c r="D840" s="1"/>
      <c r="E840" s="4"/>
    </row>
    <row r="841" spans="1:5" ht="15">
      <c r="A841" s="1"/>
      <c r="B841" s="3"/>
      <c r="C841" s="3"/>
      <c r="D841" s="1"/>
      <c r="E841" s="4"/>
    </row>
    <row r="842" spans="1:5" ht="15">
      <c r="A842" s="1"/>
      <c r="B842" s="3"/>
      <c r="C842" s="3"/>
      <c r="D842" s="1"/>
      <c r="E842" s="4"/>
    </row>
    <row r="843" spans="1:5" ht="15">
      <c r="A843" s="1"/>
      <c r="B843" s="3"/>
      <c r="C843" s="3"/>
      <c r="D843" s="1"/>
      <c r="E843" s="4"/>
    </row>
    <row r="844" spans="1:5" ht="15">
      <c r="A844" s="1"/>
      <c r="B844" s="3"/>
      <c r="C844" s="3"/>
      <c r="D844" s="1"/>
      <c r="E844" s="4"/>
    </row>
    <row r="845" spans="1:5" ht="15">
      <c r="A845" s="1"/>
      <c r="B845" s="3"/>
      <c r="C845" s="3"/>
      <c r="D845" s="1"/>
      <c r="E845" s="4"/>
    </row>
    <row r="846" spans="1:5" ht="15">
      <c r="A846" s="1"/>
      <c r="B846" s="3"/>
      <c r="C846" s="3"/>
      <c r="D846" s="1"/>
      <c r="E846" s="4"/>
    </row>
    <row r="847" spans="1:5" ht="15">
      <c r="A847" s="1"/>
      <c r="B847" s="3"/>
      <c r="C847" s="3"/>
      <c r="D847" s="1"/>
      <c r="E847" s="4"/>
    </row>
    <row r="848" spans="1:5" ht="15">
      <c r="A848" s="1"/>
      <c r="B848" s="3"/>
      <c r="C848" s="3"/>
      <c r="D848" s="1"/>
      <c r="E848" s="4"/>
    </row>
    <row r="849" spans="1:5" ht="15">
      <c r="A849" s="1"/>
      <c r="B849" s="3"/>
      <c r="C849" s="3"/>
      <c r="D849" s="1"/>
      <c r="E849" s="4"/>
    </row>
    <row r="850" spans="1:5" ht="15">
      <c r="A850" s="1"/>
      <c r="B850" s="3"/>
      <c r="C850" s="3"/>
      <c r="D850" s="1"/>
      <c r="E850" s="4"/>
    </row>
    <row r="851" spans="1:5" ht="15">
      <c r="A851" s="1"/>
      <c r="B851" s="3"/>
      <c r="C851" s="3"/>
      <c r="D851" s="1"/>
      <c r="E851" s="4"/>
    </row>
    <row r="852" spans="1:5" ht="15">
      <c r="A852" s="1"/>
      <c r="B852" s="3"/>
      <c r="C852" s="3"/>
      <c r="D852" s="1"/>
      <c r="E852" s="4"/>
    </row>
    <row r="853" spans="1:5" ht="15">
      <c r="A853" s="1"/>
      <c r="B853" s="3"/>
      <c r="C853" s="3"/>
      <c r="D853" s="1"/>
      <c r="E853" s="4"/>
    </row>
    <row r="854" spans="1:5" ht="15">
      <c r="A854" s="1"/>
      <c r="B854" s="3"/>
      <c r="C854" s="3"/>
      <c r="D854" s="1"/>
      <c r="E854" s="4"/>
    </row>
    <row r="855" spans="1:5" ht="15">
      <c r="A855" s="1"/>
      <c r="B855" s="3"/>
      <c r="C855" s="3"/>
      <c r="D855" s="1"/>
      <c r="E855" s="4"/>
    </row>
    <row r="856" spans="1:5" ht="15">
      <c r="A856" s="1"/>
      <c r="B856" s="3"/>
      <c r="C856" s="3"/>
      <c r="D856" s="1"/>
      <c r="E856" s="4"/>
    </row>
    <row r="857" spans="1:5" ht="15">
      <c r="A857" s="1"/>
      <c r="B857" s="3"/>
      <c r="C857" s="3"/>
      <c r="D857" s="1"/>
      <c r="E857" s="4"/>
    </row>
    <row r="858" spans="1:5" ht="15">
      <c r="A858" s="1"/>
      <c r="B858" s="3"/>
      <c r="C858" s="3"/>
      <c r="D858" s="1"/>
      <c r="E858" s="4"/>
    </row>
    <row r="859" spans="1:5" ht="15">
      <c r="A859" s="1"/>
      <c r="B859" s="3"/>
      <c r="C859" s="3"/>
      <c r="D859" s="1"/>
      <c r="E859" s="4"/>
    </row>
    <row r="860" spans="1:5" ht="15">
      <c r="A860" s="1"/>
      <c r="B860" s="3"/>
      <c r="C860" s="3"/>
      <c r="D860" s="1"/>
      <c r="E860" s="4"/>
    </row>
    <row r="861" spans="1:5" ht="15">
      <c r="A861" s="1"/>
      <c r="B861" s="3"/>
      <c r="C861" s="3"/>
      <c r="D861" s="1"/>
      <c r="E861" s="4"/>
    </row>
    <row r="862" spans="1:5" ht="15">
      <c r="A862" s="1"/>
      <c r="B862" s="3"/>
      <c r="C862" s="3"/>
      <c r="D862" s="1"/>
      <c r="E862" s="4"/>
    </row>
    <row r="863" spans="1:5" ht="15">
      <c r="A863" s="1"/>
      <c r="B863" s="3"/>
      <c r="C863" s="3"/>
      <c r="D863" s="1"/>
      <c r="E863" s="4"/>
    </row>
    <row r="864" spans="1:5" ht="15">
      <c r="A864" s="1"/>
      <c r="B864" s="3"/>
      <c r="C864" s="3"/>
      <c r="D864" s="1"/>
      <c r="E864" s="4"/>
    </row>
    <row r="865" spans="1:5" ht="15">
      <c r="A865" s="1"/>
      <c r="B865" s="3"/>
      <c r="C865" s="3"/>
      <c r="D865" s="1"/>
      <c r="E865" s="4"/>
    </row>
    <row r="866" spans="1:5" ht="15">
      <c r="A866" s="1"/>
      <c r="B866" s="3"/>
      <c r="C866" s="3"/>
      <c r="D866" s="1"/>
      <c r="E866" s="4"/>
    </row>
    <row r="867" spans="1:5" ht="15">
      <c r="A867" s="1"/>
      <c r="B867" s="3"/>
      <c r="C867" s="3"/>
      <c r="D867" s="1"/>
      <c r="E867" s="4"/>
    </row>
    <row r="868" spans="1:5" ht="15">
      <c r="A868" s="1"/>
      <c r="B868" s="3"/>
      <c r="C868" s="3"/>
      <c r="D868" s="1"/>
      <c r="E868" s="4"/>
    </row>
    <row r="869" spans="1:5" ht="15">
      <c r="A869" s="1"/>
      <c r="B869" s="3"/>
      <c r="C869" s="3"/>
      <c r="D869" s="1"/>
      <c r="E869" s="4"/>
    </row>
    <row r="870" spans="1:5" ht="15">
      <c r="A870" s="1"/>
      <c r="B870" s="3"/>
      <c r="C870" s="3"/>
      <c r="D870" s="1"/>
      <c r="E870" s="4"/>
    </row>
    <row r="871" spans="1:5" ht="15">
      <c r="A871" s="1"/>
      <c r="B871" s="3"/>
      <c r="C871" s="3"/>
      <c r="D871" s="1"/>
      <c r="E871" s="4"/>
    </row>
    <row r="872" spans="1:5" ht="15">
      <c r="A872" s="1"/>
      <c r="B872" s="3"/>
      <c r="C872" s="3"/>
      <c r="D872" s="1"/>
      <c r="E872" s="4"/>
    </row>
    <row r="873" spans="1:5" ht="15">
      <c r="A873" s="1"/>
      <c r="B873" s="3"/>
      <c r="C873" s="3"/>
      <c r="D873" s="1"/>
      <c r="E873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1DECC0E63154B8DA9870E7F32E72D" ma:contentTypeVersion="16" ma:contentTypeDescription="Crear nuevo documento." ma:contentTypeScope="" ma:versionID="5fd4a4c722c998160340e33908f88da4">
  <xsd:schema xmlns:xsd="http://www.w3.org/2001/XMLSchema" xmlns:xs="http://www.w3.org/2001/XMLSchema" xmlns:p="http://schemas.microsoft.com/office/2006/metadata/properties" xmlns:ns3="e07512ab-b7c3-4dcc-a3d0-e3f3e3fe13b8" xmlns:ns4="076418de-a2c7-4086-bd92-e32efd1bcf79" targetNamespace="http://schemas.microsoft.com/office/2006/metadata/properties" ma:root="true" ma:fieldsID="2b6243d4ceb2bcbc4b3ac5bcaff196f5" ns3:_="" ns4:_="">
    <xsd:import namespace="e07512ab-b7c3-4dcc-a3d0-e3f3e3fe13b8"/>
    <xsd:import namespace="076418de-a2c7-4086-bd92-e32efd1bc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12ab-b7c3-4dcc-a3d0-e3f3e3fe1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418de-a2c7-4086-bd92-e32efd1bc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7512ab-b7c3-4dcc-a3d0-e3f3e3fe13b8" xsi:nil="true"/>
  </documentManagement>
</p:properties>
</file>

<file path=customXml/itemProps1.xml><?xml version="1.0" encoding="utf-8"?>
<ds:datastoreItem xmlns:ds="http://schemas.openxmlformats.org/officeDocument/2006/customXml" ds:itemID="{54DA4D28-CCC6-4888-ABEC-6F62C470AD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C1127-AC21-4A5F-9066-DC692D209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7512ab-b7c3-4dcc-a3d0-e3f3e3fe13b8"/>
    <ds:schemaRef ds:uri="076418de-a2c7-4086-bd92-e32efd1bc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31C92-F2CF-438A-8060-EA87655194BD}">
  <ds:schemaRefs>
    <ds:schemaRef ds:uri="http://schemas.microsoft.com/office/2006/documentManagement/types"/>
    <ds:schemaRef ds:uri="http://purl.org/dc/dcmitype/"/>
    <ds:schemaRef ds:uri="e07512ab-b7c3-4dcc-a3d0-e3f3e3fe13b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076418de-a2c7-4086-bd92-e32efd1bcf7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Afectados SC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cepru16</dc:creator>
  <cp:lastModifiedBy>Alberto Malpartida</cp:lastModifiedBy>
  <cp:lastPrinted>2024-02-07T10:57:14Z</cp:lastPrinted>
  <dcterms:created xsi:type="dcterms:W3CDTF">2015-05-07T17:17:47Z</dcterms:created>
  <dcterms:modified xsi:type="dcterms:W3CDTF">2024-02-07T10:57:18Z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0x0101008861DECC0E63154B8DA9870E7F32E72D</vt:lpwstr>
  </property>
</Properties>
</file>